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olomiya\Dropbox\nscs\"/>
    </mc:Choice>
  </mc:AlternateContent>
  <bookViews>
    <workbookView xWindow="0" yWindow="0" windowWidth="25605" windowHeight="13875" tabRatio="257"/>
  </bookViews>
  <sheets>
    <sheet name="Sheet1" sheetId="1" r:id="rId1"/>
    <sheet name="Sheet2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7" i="1"/>
  <c r="BB8" i="1"/>
  <c r="BB9" i="1"/>
  <c r="BB7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</calcChain>
</file>

<file path=xl/sharedStrings.xml><?xml version="1.0" encoding="utf-8"?>
<sst xmlns="http://schemas.openxmlformats.org/spreadsheetml/2006/main" count="620" uniqueCount="509">
  <si>
    <r>
      <t xml:space="preserve">2015-2016 </t>
    </r>
    <r>
      <rPr>
        <b/>
        <sz val="12"/>
        <color indexed="51"/>
        <rFont val="Arial"/>
        <family val="2"/>
      </rPr>
      <t>NSCS</t>
    </r>
    <r>
      <rPr>
        <b/>
        <sz val="12"/>
        <color indexed="16"/>
        <rFont val="Arial"/>
        <family val="2"/>
      </rPr>
      <t xml:space="preserve"> Membership </t>
    </r>
    <r>
      <rPr>
        <b/>
        <sz val="12"/>
        <color indexed="51"/>
        <rFont val="Arial"/>
        <family val="2"/>
      </rPr>
      <t>Point</t>
    </r>
    <r>
      <rPr>
        <b/>
        <sz val="12"/>
        <color indexed="16"/>
        <rFont val="Arial"/>
        <family val="2"/>
      </rPr>
      <t xml:space="preserve"> Totals</t>
    </r>
  </si>
  <si>
    <t>Column1</t>
  </si>
  <si>
    <t>Column2</t>
  </si>
  <si>
    <t>Column3</t>
  </si>
  <si>
    <t xml:space="preserve">For any discrepencies, email us at nscs@wayne.edu 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</si>
  <si>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</si>
  <si>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</si>
  <si>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</si>
  <si>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</si>
  <si>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</si>
  <si>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</si>
  <si>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</si>
  <si>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</si>
  <si>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</si>
  <si>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</si>
  <si>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</si>
  <si>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</si>
  <si>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</si>
  <si>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</si>
  <si>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</si>
  <si>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</si>
  <si>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</si>
  <si>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</si>
  <si>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Column24</t>
  </si>
  <si>
    <t>Column25</t>
  </si>
  <si>
    <t>Column22</t>
  </si>
  <si>
    <t>Column222</t>
  </si>
  <si>
    <t>Column2222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</si>
  <si>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</si>
  <si>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</si>
  <si>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</si>
  <si>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</si>
  <si>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</si>
  <si>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</si>
  <si>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</si>
  <si>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</si>
  <si>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</si>
  <si>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Column2312</t>
  </si>
  <si>
    <t>Column232</t>
  </si>
  <si>
    <t>Column233</t>
  </si>
  <si>
    <t>Column234</t>
  </si>
  <si>
    <t>Column235</t>
  </si>
  <si>
    <t>Column2352</t>
  </si>
  <si>
    <t>Column236</t>
  </si>
  <si>
    <t>Column237</t>
  </si>
  <si>
    <t>Column238</t>
  </si>
  <si>
    <t>Column239</t>
  </si>
  <si>
    <t>Column2392</t>
  </si>
  <si>
    <t>Column240</t>
  </si>
  <si>
    <t>Column241</t>
  </si>
  <si>
    <t>Column242</t>
  </si>
  <si>
    <t>Column243</t>
  </si>
  <si>
    <t>Column244</t>
  </si>
  <si>
    <t>Column23</t>
  </si>
  <si>
    <t>Last Name</t>
  </si>
  <si>
    <t>First Name</t>
  </si>
  <si>
    <t>E-mail</t>
  </si>
  <si>
    <t>Point</t>
  </si>
  <si>
    <t>Points</t>
  </si>
  <si>
    <t xml:space="preserve">Member </t>
  </si>
  <si>
    <t>PACE</t>
  </si>
  <si>
    <t>Facebook</t>
  </si>
  <si>
    <t xml:space="preserve">Festifall </t>
  </si>
  <si>
    <t xml:space="preserve">Induction </t>
  </si>
  <si>
    <t xml:space="preserve">Student </t>
  </si>
  <si>
    <t xml:space="preserve">September </t>
  </si>
  <si>
    <t>September</t>
  </si>
  <si>
    <t xml:space="preserve">Oct Tabling </t>
  </si>
  <si>
    <t>Greening of</t>
  </si>
  <si>
    <t xml:space="preserve">DRMM </t>
  </si>
  <si>
    <t>October</t>
  </si>
  <si>
    <t xml:space="preserve">October </t>
  </si>
  <si>
    <t xml:space="preserve">Gleaners </t>
  </si>
  <si>
    <t xml:space="preserve">November </t>
  </si>
  <si>
    <t>Novemeber Bakesale</t>
  </si>
  <si>
    <t>November</t>
  </si>
  <si>
    <t>Yankee Candle</t>
  </si>
  <si>
    <t>Tabling Event</t>
  </si>
  <si>
    <t>Hand/Foot</t>
  </si>
  <si>
    <t xml:space="preserve">December </t>
  </si>
  <si>
    <t>Xmas Party</t>
  </si>
  <si>
    <t>Adopt a Family</t>
  </si>
  <si>
    <t xml:space="preserve">January </t>
  </si>
  <si>
    <t>Showcasing</t>
  </si>
  <si>
    <t>January</t>
  </si>
  <si>
    <t>February</t>
  </si>
  <si>
    <t xml:space="preserve">February </t>
  </si>
  <si>
    <t>Feburary</t>
  </si>
  <si>
    <t>Veterans</t>
  </si>
  <si>
    <t>Bowling Event</t>
  </si>
  <si>
    <t>Child Christ Orphanage</t>
  </si>
  <si>
    <t>DIA</t>
  </si>
  <si>
    <t>March Info Session</t>
  </si>
  <si>
    <t xml:space="preserve">March </t>
  </si>
  <si>
    <t>Orphanage</t>
  </si>
  <si>
    <t>Vista Maria</t>
  </si>
  <si>
    <t>La Pita</t>
  </si>
  <si>
    <t>DRMM</t>
  </si>
  <si>
    <t>Total</t>
  </si>
  <si>
    <t>Request</t>
  </si>
  <si>
    <t>of the Month</t>
  </si>
  <si>
    <t>Tutoring</t>
  </si>
  <si>
    <t>Twitter</t>
  </si>
  <si>
    <t>Ceremony</t>
  </si>
  <si>
    <t>Org Day</t>
  </si>
  <si>
    <t>Meeting</t>
  </si>
  <si>
    <t>Blood Drive</t>
  </si>
  <si>
    <t>Bake Sale</t>
  </si>
  <si>
    <t xml:space="preserve">Event </t>
  </si>
  <si>
    <t>Detroit</t>
  </si>
  <si>
    <t>Soup Kitchen</t>
  </si>
  <si>
    <t>Food Drive</t>
  </si>
  <si>
    <t>Fundraiser</t>
  </si>
  <si>
    <t>DIY Event</t>
  </si>
  <si>
    <t>Red Gala Event</t>
  </si>
  <si>
    <t>Collection</t>
  </si>
  <si>
    <t>Meetings</t>
  </si>
  <si>
    <t>Event</t>
  </si>
  <si>
    <t>Cupuchin</t>
  </si>
  <si>
    <t>QualiCare</t>
  </si>
  <si>
    <t>Bake sale</t>
  </si>
  <si>
    <t>Housing</t>
  </si>
  <si>
    <t xml:space="preserve">Drive </t>
  </si>
  <si>
    <t>Abou-Ghaida</t>
  </si>
  <si>
    <t>Noor</t>
  </si>
  <si>
    <t>eu7386@wayne.edu</t>
  </si>
  <si>
    <t>Ajluni</t>
  </si>
  <si>
    <t>Nader</t>
  </si>
  <si>
    <t>es7320@wayne.edu</t>
  </si>
  <si>
    <t>Algahim</t>
  </si>
  <si>
    <t>Tesneem</t>
  </si>
  <si>
    <t>tesneemalgahim@gmail.com</t>
  </si>
  <si>
    <t>Al-Nimri</t>
  </si>
  <si>
    <t>Amanda</t>
  </si>
  <si>
    <t>fo8853@wayne.edu</t>
  </si>
  <si>
    <t>Al Nimri</t>
  </si>
  <si>
    <t>Nimar</t>
  </si>
  <si>
    <t>fg9053@wayne.edu</t>
  </si>
  <si>
    <t>Alrifai</t>
  </si>
  <si>
    <t>Abdulmalik</t>
  </si>
  <si>
    <t>fb2100@wayne.edu</t>
  </si>
  <si>
    <t>Armstrong</t>
  </si>
  <si>
    <t>Megan</t>
  </si>
  <si>
    <t>fr9141@wayne.edu</t>
  </si>
  <si>
    <t>Asiedu</t>
  </si>
  <si>
    <t>Amma</t>
  </si>
  <si>
    <t>fq0532@wayne.edu</t>
  </si>
  <si>
    <t>Ayantayo</t>
  </si>
  <si>
    <t>Ahmed</t>
  </si>
  <si>
    <t>fx2986@wayne.edu</t>
  </si>
  <si>
    <t>Asmar</t>
  </si>
  <si>
    <t>Sara</t>
  </si>
  <si>
    <t>fp2064@wayne.edu</t>
  </si>
  <si>
    <t>Azez</t>
  </si>
  <si>
    <t>Nazik</t>
  </si>
  <si>
    <t>fe2221@wayne.edu</t>
  </si>
  <si>
    <t>Baraka</t>
  </si>
  <si>
    <t>Dania</t>
  </si>
  <si>
    <t>fh7095@wayne.edu</t>
  </si>
  <si>
    <t>Barcume</t>
  </si>
  <si>
    <t>Alicia</t>
  </si>
  <si>
    <t>fp6960@wayne.edu</t>
  </si>
  <si>
    <t>Berri</t>
  </si>
  <si>
    <t>Dena</t>
  </si>
  <si>
    <t>fo6898@wayne.edu</t>
  </si>
  <si>
    <t>Berry</t>
  </si>
  <si>
    <t>Nedeen</t>
  </si>
  <si>
    <t>fn9902@wayne.edu</t>
  </si>
  <si>
    <t>Beydoun</t>
  </si>
  <si>
    <t>Ali-Rida</t>
  </si>
  <si>
    <t>ali-rida.beydoun@wayne.edu</t>
  </si>
  <si>
    <t>Bhavsar</t>
  </si>
  <si>
    <t>Veena</t>
  </si>
  <si>
    <t>fh9538@wayne.edu</t>
  </si>
  <si>
    <t>Bittar</t>
  </si>
  <si>
    <t>Ayyah</t>
  </si>
  <si>
    <t>fo6142@wayne.edu</t>
  </si>
  <si>
    <t>Blanks</t>
  </si>
  <si>
    <t>Sarai</t>
  </si>
  <si>
    <t>fb7178@wayne.edu</t>
  </si>
  <si>
    <t>Bonenfant</t>
  </si>
  <si>
    <t>Hannah</t>
  </si>
  <si>
    <t>fo6128@wayne.edu</t>
  </si>
  <si>
    <t>Brazil</t>
  </si>
  <si>
    <t>Daijah</t>
  </si>
  <si>
    <t>fp6092@wayne.edu</t>
  </si>
  <si>
    <t>Cantin</t>
  </si>
  <si>
    <t>Gabby</t>
  </si>
  <si>
    <t>ev2931@wayne.edu</t>
  </si>
  <si>
    <t>Carabelli</t>
  </si>
  <si>
    <t>Anthony</t>
  </si>
  <si>
    <t>fq0082@wayne.edu</t>
  </si>
  <si>
    <t>Chabowski</t>
  </si>
  <si>
    <t>Alexandra</t>
  </si>
  <si>
    <t>fo6888@wayne.edu</t>
  </si>
  <si>
    <t>Chapman</t>
  </si>
  <si>
    <t>Brandon</t>
  </si>
  <si>
    <t>fo2822@wayne.edu</t>
  </si>
  <si>
    <t>Chowdury</t>
  </si>
  <si>
    <t>Najna</t>
  </si>
  <si>
    <t xml:space="preserve">fh3788@wayne.edu  </t>
  </si>
  <si>
    <t>Chung</t>
  </si>
  <si>
    <t>David</t>
  </si>
  <si>
    <t>fv9106@wayne.edu</t>
  </si>
  <si>
    <t>Cora</t>
  </si>
  <si>
    <t>Erica</t>
  </si>
  <si>
    <t>ev3153@wayne.edu</t>
  </si>
  <si>
    <t>Daley</t>
  </si>
  <si>
    <t xml:space="preserve">La'Kaila </t>
  </si>
  <si>
    <t>fq3547@wayne.edu</t>
  </si>
  <si>
    <t>Daoud</t>
  </si>
  <si>
    <t>Ahlam</t>
  </si>
  <si>
    <t>fq2324@wayne.edu</t>
  </si>
  <si>
    <t>Davis</t>
  </si>
  <si>
    <t>Sydney</t>
  </si>
  <si>
    <t>fp2709@wayne.edu</t>
  </si>
  <si>
    <t>Diep</t>
  </si>
  <si>
    <t>Fatimata</t>
  </si>
  <si>
    <t>fs2832@wayne.edu</t>
  </si>
  <si>
    <t>Doubrovski</t>
  </si>
  <si>
    <t>Oksana</t>
  </si>
  <si>
    <t>fo0005@wayne.edu</t>
  </si>
  <si>
    <t>Dunlap</t>
  </si>
  <si>
    <t>Destiny</t>
  </si>
  <si>
    <t>fp3540@wayne.edu</t>
  </si>
  <si>
    <t>Econom</t>
  </si>
  <si>
    <t>Nick</t>
  </si>
  <si>
    <t>fv7782@wayne.edu</t>
  </si>
  <si>
    <t>Edgar</t>
  </si>
  <si>
    <t>Camera</t>
  </si>
  <si>
    <t>Elliot</t>
  </si>
  <si>
    <t>Lyric</t>
  </si>
  <si>
    <t>fv9831@wayne.edu</t>
  </si>
  <si>
    <t xml:space="preserve">Facey </t>
  </si>
  <si>
    <t>Cheryl</t>
  </si>
  <si>
    <t>ed8935@wayne.edu</t>
  </si>
  <si>
    <t>Gammouh</t>
  </si>
  <si>
    <t>Faith</t>
  </si>
  <si>
    <t>fv6847@wayne.edu</t>
  </si>
  <si>
    <t>Garcia</t>
  </si>
  <si>
    <t>Bianca</t>
  </si>
  <si>
    <t>ef0631@wayne.edu</t>
  </si>
  <si>
    <t>Carmo</t>
  </si>
  <si>
    <t>Miranda</t>
  </si>
  <si>
    <t>fh5313@wayne.edu</t>
  </si>
  <si>
    <t>Gonzales</t>
  </si>
  <si>
    <t>Veronica</t>
  </si>
  <si>
    <t>fh3793@wayne.edu</t>
  </si>
  <si>
    <t>Guster-Brown</t>
  </si>
  <si>
    <t>Victoria</t>
  </si>
  <si>
    <t>Habhab</t>
  </si>
  <si>
    <t>Zahraa</t>
  </si>
  <si>
    <t>fk6666@wayne.edu</t>
  </si>
  <si>
    <t>Hage</t>
  </si>
  <si>
    <t>Zienab</t>
  </si>
  <si>
    <t>fo2367@wayne.edu</t>
  </si>
  <si>
    <t>Hallister</t>
  </si>
  <si>
    <t>Hallie</t>
  </si>
  <si>
    <t>fw2994@wayne.edu</t>
  </si>
  <si>
    <t>Hamka</t>
  </si>
  <si>
    <t>Najah</t>
  </si>
  <si>
    <t>fi4952@wayne.edu</t>
  </si>
  <si>
    <t>Harrison</t>
  </si>
  <si>
    <t>Angelique</t>
  </si>
  <si>
    <t>cq7267@wayne.edu</t>
  </si>
  <si>
    <t xml:space="preserve">Hasan </t>
  </si>
  <si>
    <t>Anser</t>
  </si>
  <si>
    <t>fo2692@wayne.edu</t>
  </si>
  <si>
    <t>Her</t>
  </si>
  <si>
    <t>Peter</t>
  </si>
  <si>
    <t>aw8127@wayne.edu</t>
  </si>
  <si>
    <t>Hermez</t>
  </si>
  <si>
    <t>Youlanda</t>
  </si>
  <si>
    <t>ev4151@wayne.edu</t>
  </si>
  <si>
    <t>Holcomb</t>
  </si>
  <si>
    <t>Michael</t>
  </si>
  <si>
    <t>fo1005@wayne.edu</t>
  </si>
  <si>
    <t>Hovey</t>
  </si>
  <si>
    <t>Howard</t>
  </si>
  <si>
    <t>fa9353@wayne.edu</t>
  </si>
  <si>
    <t xml:space="preserve">Howarth </t>
  </si>
  <si>
    <t>ev4270@wayne.edu</t>
  </si>
  <si>
    <t>Huq</t>
  </si>
  <si>
    <t>Jaraad</t>
  </si>
  <si>
    <t>ev4308@wayne.edu</t>
  </si>
  <si>
    <t>Jackson</t>
  </si>
  <si>
    <t>Kevaugn</t>
  </si>
  <si>
    <t>fm2134@wayne.edu</t>
  </si>
  <si>
    <t>Jalloul</t>
  </si>
  <si>
    <t>Zeinab</t>
  </si>
  <si>
    <t>Jissa</t>
  </si>
  <si>
    <t>Mathew</t>
  </si>
  <si>
    <t>fk3940@wayne.edu</t>
  </si>
  <si>
    <t>Johnson</t>
  </si>
  <si>
    <t>Andrew</t>
  </si>
  <si>
    <t>fw1958@wayne.edu</t>
  </si>
  <si>
    <t>Kayla</t>
  </si>
  <si>
    <t>fh2038@wayne.edu</t>
  </si>
  <si>
    <t>Joseph</t>
  </si>
  <si>
    <t>Kelsey</t>
  </si>
  <si>
    <t>ev4470@wayne.edu</t>
  </si>
  <si>
    <t>Jurayi</t>
  </si>
  <si>
    <t>Alex</t>
  </si>
  <si>
    <t>fo2440@wayne.edu</t>
  </si>
  <si>
    <t>Khairidine</t>
  </si>
  <si>
    <t>Kristina</t>
  </si>
  <si>
    <t>fh2713@wayne.edu</t>
  </si>
  <si>
    <t>Kuhns</t>
  </si>
  <si>
    <t>Tara</t>
  </si>
  <si>
    <t>Kujawa</t>
  </si>
  <si>
    <t>Marisa</t>
  </si>
  <si>
    <t>fq9870@wayne.edu</t>
  </si>
  <si>
    <t>Leroux</t>
  </si>
  <si>
    <t>fq7927@wayne.edu</t>
  </si>
  <si>
    <t>Lewalski</t>
  </si>
  <si>
    <t>er7996@wayne.edu</t>
  </si>
  <si>
    <t>Littheton</t>
  </si>
  <si>
    <t>Kizzmett</t>
  </si>
  <si>
    <t>ey3290@wayne.edu</t>
  </si>
  <si>
    <t>Luyet</t>
  </si>
  <si>
    <t>Chloe</t>
  </si>
  <si>
    <t>fn9604@wayne.edu</t>
  </si>
  <si>
    <t>Mack</t>
  </si>
  <si>
    <t>Kiara</t>
  </si>
  <si>
    <t>fo8804@wayne.edu</t>
  </si>
  <si>
    <t>Mangat</t>
  </si>
  <si>
    <t>Jaskaran</t>
  </si>
  <si>
    <t>fp5738@wayne.edu</t>
  </si>
  <si>
    <t>Maniak</t>
  </si>
  <si>
    <t>Alexandria</t>
  </si>
  <si>
    <t>fo0637@wayne.edu</t>
  </si>
  <si>
    <t>Manino</t>
  </si>
  <si>
    <t>Samantha</t>
  </si>
  <si>
    <t>ez5465@wayne.edu</t>
  </si>
  <si>
    <t>Mannino</t>
  </si>
  <si>
    <t>Natalie</t>
  </si>
  <si>
    <t>eu6740@wayne.edu</t>
  </si>
  <si>
    <t>Matta</t>
  </si>
  <si>
    <t>Mary</t>
  </si>
  <si>
    <t>fv3592@wayne.edu</t>
  </si>
  <si>
    <t>McCarter</t>
  </si>
  <si>
    <t>Morgan</t>
  </si>
  <si>
    <t>fn9869@wayne.edu</t>
  </si>
  <si>
    <t>McCoy</t>
  </si>
  <si>
    <t>Porscha</t>
  </si>
  <si>
    <t>fr3485@wayne.edu</t>
  </si>
  <si>
    <t>Miller</t>
  </si>
  <si>
    <t>Monica</t>
  </si>
  <si>
    <t>Moore</t>
  </si>
  <si>
    <t>Dashauna</t>
  </si>
  <si>
    <t>fh2390@wayne.edu</t>
  </si>
  <si>
    <t>Moussauel</t>
  </si>
  <si>
    <t>Nabil</t>
  </si>
  <si>
    <t>eu6978@wayne.edu</t>
  </si>
  <si>
    <t>Musa</t>
  </si>
  <si>
    <t>Joana</t>
  </si>
  <si>
    <t>fi4490@wayne.edu</t>
  </si>
  <si>
    <t>Naddaf</t>
  </si>
  <si>
    <t>fk2128@wayne.edu</t>
  </si>
  <si>
    <t>Nguyen</t>
  </si>
  <si>
    <t xml:space="preserve">My </t>
  </si>
  <si>
    <t>fo5989@wayne.edu</t>
  </si>
  <si>
    <t>Northrup</t>
  </si>
  <si>
    <t>Cassandra</t>
  </si>
  <si>
    <t>fo0210@wayne.edu</t>
  </si>
  <si>
    <t>O'meara</t>
  </si>
  <si>
    <t>fo0446@wayne.edu</t>
  </si>
  <si>
    <t>Orozco</t>
  </si>
  <si>
    <t>Jacqueline</t>
  </si>
  <si>
    <t>fp7850@wayne.edu</t>
  </si>
  <si>
    <t>Osman</t>
  </si>
  <si>
    <t>Faiyza</t>
  </si>
  <si>
    <t>fa2735@wayne.edu</t>
  </si>
  <si>
    <t>Pedryc</t>
  </si>
  <si>
    <t>Adriana</t>
  </si>
  <si>
    <t>ef3018</t>
  </si>
  <si>
    <t>Persichini</t>
  </si>
  <si>
    <t>Angela</t>
  </si>
  <si>
    <t>fo8957@wayne.edu</t>
  </si>
  <si>
    <t>Pompeo</t>
  </si>
  <si>
    <t>Kara</t>
  </si>
  <si>
    <t>ft3131@wayne.edu</t>
  </si>
  <si>
    <t>Porto</t>
  </si>
  <si>
    <t>fs3294@wayne.edu</t>
  </si>
  <si>
    <t>Rahman</t>
  </si>
  <si>
    <t>Sakina</t>
  </si>
  <si>
    <t>fv3708@wayne.edu</t>
  </si>
  <si>
    <t>Mohammed</t>
  </si>
  <si>
    <t>Rain</t>
  </si>
  <si>
    <t>Mariam</t>
  </si>
  <si>
    <t>fh2420@wayne.edu</t>
  </si>
  <si>
    <t>Ranski</t>
  </si>
  <si>
    <t>Richards</t>
  </si>
  <si>
    <t>fh2062@wayne.edu</t>
  </si>
  <si>
    <t>Rush</t>
  </si>
  <si>
    <t>Eirka</t>
  </si>
  <si>
    <t>Sabbagh</t>
  </si>
  <si>
    <t>ev5946@wayne.edu</t>
  </si>
  <si>
    <t>Sabek</t>
  </si>
  <si>
    <t>Mona</t>
  </si>
  <si>
    <t>dw8182@wayne.edu</t>
  </si>
  <si>
    <t>Safder</t>
  </si>
  <si>
    <t xml:space="preserve">Maryam </t>
  </si>
  <si>
    <t>fo3573@wayne.edu</t>
  </si>
  <si>
    <t>Saldoagh</t>
  </si>
  <si>
    <t>Sandhu</t>
  </si>
  <si>
    <t>Angadbir</t>
  </si>
  <si>
    <t>fp3136@wayne.edu</t>
  </si>
  <si>
    <t>Schneider</t>
  </si>
  <si>
    <t>Keylie</t>
  </si>
  <si>
    <t>ev6053@wayne.edu</t>
  </si>
  <si>
    <t>Serra</t>
  </si>
  <si>
    <t>Benjamin</t>
  </si>
  <si>
    <t>fo9407@wayne.edu</t>
  </si>
  <si>
    <t>Shah</t>
  </si>
  <si>
    <t>Christopher</t>
  </si>
  <si>
    <t>fs2253@wayne.edu</t>
  </si>
  <si>
    <t>Silenski</t>
  </si>
  <si>
    <t>Mateusz</t>
  </si>
  <si>
    <t>fl5328@wayne.edu</t>
  </si>
  <si>
    <t>Skuarce</t>
  </si>
  <si>
    <t>Emily</t>
  </si>
  <si>
    <t>fv1311@wayne.edu</t>
  </si>
  <si>
    <t>Smadi</t>
  </si>
  <si>
    <t>Cham</t>
  </si>
  <si>
    <t>fv1197@wayne.edu</t>
  </si>
  <si>
    <t xml:space="preserve">Smith </t>
  </si>
  <si>
    <t>Nicole</t>
  </si>
  <si>
    <t>Stamatin</t>
  </si>
  <si>
    <t>Ramona</t>
  </si>
  <si>
    <t>fo3091@wayne.edu</t>
  </si>
  <si>
    <t>Stephan</t>
  </si>
  <si>
    <t xml:space="preserve">Johnathan </t>
  </si>
  <si>
    <t>fj6521@wayne.edu</t>
  </si>
  <si>
    <t>Stewart</t>
  </si>
  <si>
    <t xml:space="preserve">Keaira </t>
  </si>
  <si>
    <t>fg9760@wayne.edu</t>
  </si>
  <si>
    <t>Thomas</t>
  </si>
  <si>
    <t>Jasmine</t>
  </si>
  <si>
    <t>Thomson</t>
  </si>
  <si>
    <t>April</t>
  </si>
  <si>
    <t>fo4574@wayne.edu</t>
  </si>
  <si>
    <t>Weir</t>
  </si>
  <si>
    <t>Allison</t>
  </si>
  <si>
    <t>fh0246@wayne.edu</t>
  </si>
  <si>
    <t xml:space="preserve">Westlake </t>
  </si>
  <si>
    <t>fj3841@wayne.edu</t>
  </si>
  <si>
    <t>Wieczerza</t>
  </si>
  <si>
    <t>Timothy</t>
  </si>
  <si>
    <t>el0614@wayne.edu</t>
  </si>
  <si>
    <t xml:space="preserve">Williams </t>
  </si>
  <si>
    <t>Alexis</t>
  </si>
  <si>
    <t>eq4438@wayne.edu</t>
  </si>
  <si>
    <t>Djnetta</t>
  </si>
  <si>
    <t xml:space="preserve">fq2775@wayne.edu </t>
  </si>
  <si>
    <t>Wohbeh</t>
  </si>
  <si>
    <t>Marah</t>
  </si>
  <si>
    <t>fj2458@wayne.edu</t>
  </si>
  <si>
    <t>Wilson</t>
  </si>
  <si>
    <t>Jessica</t>
  </si>
  <si>
    <t>Xiong</t>
  </si>
  <si>
    <t>Monday</t>
  </si>
  <si>
    <t>eu8226@wayne.edu</t>
  </si>
  <si>
    <t>Younis</t>
  </si>
  <si>
    <t>Mohammad</t>
  </si>
  <si>
    <t>cp8151@wayne.edu</t>
  </si>
  <si>
    <t>Zunnu Rain</t>
  </si>
  <si>
    <t>Total:</t>
  </si>
  <si>
    <t>Officers</t>
  </si>
  <si>
    <t>Events Attended</t>
  </si>
  <si>
    <t>Haimout</t>
  </si>
  <si>
    <t>Rana</t>
  </si>
  <si>
    <t xml:space="preserve">ez8908@wayne.edu  </t>
  </si>
  <si>
    <t>x</t>
  </si>
  <si>
    <t>X</t>
  </si>
  <si>
    <t>Mourad</t>
  </si>
  <si>
    <t>eu0931@wayne.edu</t>
  </si>
  <si>
    <t>Svytka</t>
  </si>
  <si>
    <t xml:space="preserve">Solomiya </t>
  </si>
  <si>
    <t>fh4569@wayne.edu</t>
  </si>
  <si>
    <t>Nassif</t>
  </si>
  <si>
    <t>Afaaf</t>
  </si>
  <si>
    <t>fo44532wayne.edu</t>
  </si>
  <si>
    <t>Khaireddine</t>
  </si>
  <si>
    <t>fq6960@wayne.edu</t>
  </si>
  <si>
    <t>Column245</t>
  </si>
  <si>
    <t xml:space="preserve">April </t>
  </si>
  <si>
    <t>fv5870@wayne.edu</t>
  </si>
  <si>
    <t>Nolasco</t>
  </si>
  <si>
    <t>Brianna</t>
  </si>
  <si>
    <t>fv9461@wayne.edu</t>
  </si>
  <si>
    <t>Reikine</t>
  </si>
  <si>
    <t>Hanan</t>
  </si>
  <si>
    <t>fv3732@wayne.edu</t>
  </si>
  <si>
    <t>Benford</t>
  </si>
  <si>
    <t>Jason</t>
  </si>
  <si>
    <t>fv8250@wayne.edu</t>
  </si>
  <si>
    <t>Okler</t>
  </si>
  <si>
    <t>Katrina</t>
  </si>
  <si>
    <t>oklerkat@yahoo.com</t>
  </si>
  <si>
    <t>Pham</t>
  </si>
  <si>
    <t>Duy-An</t>
  </si>
  <si>
    <t>duyan.pham21@gmail.com</t>
  </si>
  <si>
    <t>Ebzigh</t>
  </si>
  <si>
    <t>Hznnzl</t>
  </si>
  <si>
    <t>fv1300@wayne.edu</t>
  </si>
  <si>
    <t>Abdallah</t>
  </si>
  <si>
    <t>Sarah</t>
  </si>
  <si>
    <t>sarahabdallah@gmail.com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</si>
</sst>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2"/>
      <color theme="1"/>
      <name val="Calibri"/>
      <family val="2"/>
      <scheme val="minor"/>
    </font>
    <font>
      <b/>
      <sz val="12"/>
      <color indexed="16"/>
      <name val="Arial"/>
      <family val="2"/>
    </font>
    <font>
      <b/>
      <sz val="12"/>
      <color indexed="51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37"/>
      <name val="Times New Roman"/>
      <family val="1"/>
    </font>
    <font>
      <b/>
      <sz val="10"/>
      <color indexed="39"/>
      <name val="Times New Roman"/>
      <family val="1"/>
    </font>
    <font>
      <b/>
      <sz val="10"/>
      <color indexed="51"/>
      <name val="Times New Roman"/>
      <family val="1"/>
    </font>
    <font>
      <b/>
      <sz val="10"/>
      <color indexed="21"/>
      <name val="Times New Roman"/>
      <family val="1"/>
    </font>
    <font>
      <u/>
      <sz val="10"/>
      <color indexed="30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53"/>
      <name val="Times New Roman"/>
      <family val="1"/>
    </font>
    <font>
      <sz val="8"/>
      <name val="Times New Roman"/>
      <family val="1"/>
    </font>
    <font>
      <b/>
      <sz val="10"/>
      <color theme="5" tint="-0.249977111117893"/>
      <name val="Times New Roman"/>
      <family val="1"/>
    </font>
    <font>
      <b/>
      <sz val="10"/>
      <color theme="3" tint="0.39997558519241921"/>
      <name val="Times New Roman"/>
      <family val="1"/>
    </font>
    <font>
      <u/>
      <sz val="12"/>
      <color theme="3"/>
      <name val="Calibri"/>
      <family val="2"/>
      <scheme val="minor"/>
    </font>
    <font>
      <b/>
      <sz val="10"/>
      <color rgb="FF0000FF"/>
      <name val="Times New Roman"/>
      <family val="1"/>
    </font>
    <font>
      <sz val="10"/>
      <name val="Arial"/>
      <family val="2"/>
    </font>
    <font>
      <b/>
      <sz val="10"/>
      <color theme="5" tint="-0.499984740745262"/>
      <name val="Times New Roman"/>
      <family val="1"/>
    </font>
    <font>
      <b/>
      <sz val="10"/>
      <color rgb="FFFF00FF"/>
      <name val="Times New Roman"/>
      <family val="1"/>
    </font>
    <font>
      <b/>
      <sz val="10"/>
      <color rgb="FFFF6600"/>
      <name val="Times New Roman"/>
      <family val="1"/>
    </font>
    <font>
      <b/>
      <sz val="10"/>
      <color theme="2" tint="-0.74999237037263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4"/>
      <name val="Times New Roman"/>
      <family val="1"/>
    </font>
    <font>
      <b/>
      <sz val="10"/>
      <color rgb="FF7030A0"/>
      <name val="Times New Roman"/>
      <family val="1"/>
    </font>
    <font>
      <b/>
      <sz val="10"/>
      <color rgb="FF00B050"/>
      <name val="Times New Roman"/>
      <family val="1"/>
    </font>
    <font>
      <b/>
      <sz val="10"/>
      <color theme="4" tint="-0.249977111117893"/>
      <name val="Times New Roman"/>
      <family val="1"/>
    </font>
    <font>
      <b/>
      <sz val="10"/>
      <color theme="9" tint="-0.249977111117893"/>
      <name val="Times New Roman"/>
      <family val="1"/>
    </font>
    <font>
      <b/>
      <sz val="10"/>
      <color rgb="FFD814C1"/>
      <name val="Times New Roman"/>
      <family val="1"/>
    </font>
    <font>
      <b/>
      <sz val="10"/>
      <color rgb="FF00B0F0"/>
      <name val="Times New Roman"/>
      <family val="1"/>
    </font>
    <font>
      <b/>
      <sz val="10"/>
      <color theme="2" tint="-0.499984740745262"/>
      <name val="Times New Roman"/>
      <family val="1"/>
    </font>
    <font>
      <b/>
      <sz val="10"/>
      <color rgb="FF5F497A"/>
      <name val="Times New Roman"/>
      <family val="1"/>
    </font>
    <font>
      <b/>
      <sz val="10"/>
      <color rgb="FF8DB3E2"/>
      <name val="Times New Roman"/>
      <family val="1"/>
    </font>
    <font>
      <b/>
      <sz val="10"/>
      <color theme="9"/>
      <name val="Times New Roman"/>
      <family val="1"/>
    </font>
    <font>
      <b/>
      <sz val="10"/>
      <color theme="6"/>
      <name val="Times New Roman"/>
      <family val="1"/>
    </font>
    <font>
      <b/>
      <sz val="10"/>
      <color theme="5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</font>
    <font>
      <b/>
      <sz val="10"/>
      <color indexed="10"/>
      <name val="Times New Roman"/>
    </font>
    <font>
      <b/>
      <sz val="10"/>
      <color indexed="8"/>
      <name val="Times New Roman"/>
    </font>
    <font>
      <b/>
      <sz val="10"/>
      <color indexed="37"/>
      <name val="Times New Roman"/>
    </font>
    <font>
      <b/>
      <sz val="10"/>
      <color indexed="39"/>
      <name val="Times New Roman"/>
    </font>
    <font>
      <b/>
      <sz val="10"/>
      <color indexed="5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51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37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4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/>
    <xf numFmtId="0" fontId="12" fillId="0" borderId="1" xfId="1" applyBorder="1"/>
    <xf numFmtId="0" fontId="13" fillId="0" borderId="1" xfId="0" applyFont="1" applyBorder="1"/>
    <xf numFmtId="0" fontId="15" fillId="3" borderId="1" xfId="0" applyFont="1" applyFill="1" applyBorder="1" applyAlignment="1">
      <alignment horizontal="right"/>
    </xf>
    <xf numFmtId="0" fontId="0" fillId="0" borderId="1" xfId="0" applyFill="1" applyBorder="1"/>
    <xf numFmtId="0" fontId="0" fillId="4" borderId="1" xfId="0" applyFill="1" applyBorder="1"/>
    <xf numFmtId="0" fontId="16" fillId="0" borderId="1" xfId="0" applyFont="1" applyBorder="1"/>
    <xf numFmtId="0" fontId="17" fillId="5" borderId="1" xfId="0" applyFont="1" applyFill="1" applyBorder="1" applyAlignment="1"/>
    <xf numFmtId="0" fontId="17" fillId="5" borderId="1" xfId="0" applyFont="1" applyFill="1" applyBorder="1"/>
    <xf numFmtId="0" fontId="13" fillId="0" borderId="1" xfId="0" applyFont="1" applyBorder="1" applyAlignment="1">
      <alignment wrapText="1"/>
    </xf>
    <xf numFmtId="0" fontId="0" fillId="5" borderId="1" xfId="0" applyFill="1" applyBorder="1"/>
    <xf numFmtId="0" fontId="15" fillId="0" borderId="1" xfId="0" applyFont="1" applyBorder="1" applyAlignment="1">
      <alignment horizontal="center"/>
    </xf>
    <xf numFmtId="0" fontId="5" fillId="0" borderId="2" xfId="0" applyFont="1" applyFill="1" applyBorder="1"/>
    <xf numFmtId="0" fontId="12" fillId="0" borderId="0" xfId="1"/>
    <xf numFmtId="0" fontId="15" fillId="0" borderId="2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1" applyBorder="1"/>
    <xf numFmtId="0" fontId="12" fillId="0" borderId="1" xfId="1" applyBorder="1" applyAlignment="1">
      <alignment wrapText="1"/>
    </xf>
    <xf numFmtId="0" fontId="12" fillId="0" borderId="0" xfId="1" applyAlignment="1">
      <alignment vertical="top" indent="1"/>
    </xf>
    <xf numFmtId="0" fontId="20" fillId="0" borderId="0" xfId="0" applyFont="1"/>
    <xf numFmtId="0" fontId="15" fillId="0" borderId="0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22" fillId="0" borderId="2" xfId="0" applyFont="1" applyFill="1" applyBorder="1"/>
    <xf numFmtId="0" fontId="22" fillId="0" borderId="0" xfId="0" applyFont="1" applyFill="1" applyBorder="1"/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3" fillId="0" borderId="0" xfId="0" applyFont="1" applyBorder="1"/>
    <xf numFmtId="0" fontId="15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2" fillId="6" borderId="3" xfId="1" applyFont="1" applyFill="1" applyBorder="1"/>
    <xf numFmtId="0" fontId="22" fillId="0" borderId="1" xfId="0" applyFont="1" applyBorder="1" applyAlignment="1">
      <alignment horizontal="center"/>
    </xf>
    <xf numFmtId="0" fontId="0" fillId="7" borderId="0" xfId="0" applyFill="1"/>
    <xf numFmtId="0" fontId="36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12" fillId="0" borderId="1" xfId="1" applyBorder="1" applyAlignment="1">
      <alignment vertical="top" inden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1" fillId="0" borderId="0" xfId="0" applyFont="1"/>
    <xf numFmtId="0" fontId="5" fillId="0" borderId="0" xfId="0" applyFont="1" applyFill="1" applyBorder="1"/>
    <xf numFmtId="0" fontId="42" fillId="0" borderId="1" xfId="0" applyFont="1" applyBorder="1"/>
    <xf numFmtId="0" fontId="43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/>
    </xf>
  </cellXfs>
  <cellStyles count="3">
    <cellStyle name="Excel Built-in Normal" xfId="2"/>
    <cellStyle name="Hyperlink" xfId="1" builtinId="8"/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13"/>
          <bgColor indexed="51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5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5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39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39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37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13"/>
          <bgColor indexed="51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</dxfs>
  <tableStyles count="0" defaultTableStyle="TableStyleMedium9" defaultPivotStyle="PivotStyleMedium4"/>
  <colors>
    <mruColors>
      <color rgb="FFD814C1"/>
      <color rgb="FFF07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3" displayName="Table3" ref="A3:BB139" totalsRowShown="0">
  <autoFilter ref="A3:BB139"/>
  <tableColumns count="54">
    <tableColumn id="1" name="Column1" dataDxfId="11"/>
    <tableColumn id="2" name="Column2" dataDxfId="10"/>
    <tableColumn id="3" name="Column3" dataDxfId="9" dataCellStyle="Hyperlink"/>
    <tableColumn id="4" name="For any discrepencies, email us at nscs@wayne.edu " dataDxfId="8"/>
    <tableColumn id="5" name="Column4" dataDxfId="7"/>
    <tableColumn id="6" name="Column5" dataDxfId="6"/>
    <tableColumn id="7" name="Column6" dataDxfId="5"/>
    <tableColumn id="8" name="Column7" dataDxfId="4"/>
    <tableColumn id="9" name="Column8" dataDxfId="3"/>
    <tableColumn id="10" name="Column9" dataDxfId="2"/>
    <tableColumn id="11" name="Column10" dataDxfId="1"/>
    <tableColumn id="12" name="Column11"/>
    <tableColumn id="13" name="Column12"/>
    <tableColumn id="14" name="Column13"/>
    <tableColumn id="15" name="Column14"/>
    <tableColumn id="16" name="Column15"/>
    <tableColumn id="17" name="Column16"/>
    <tableColumn id="18" name="Column17"/>
    <tableColumn id="19" name="Column18"/>
    <tableColumn id="20" name="Column19"/>
    <tableColumn id="21" name="Column20"/>
    <tableColumn id="22" name="Column21"/>
    <tableColumn id="25" name="Column24"/>
    <tableColumn id="30" name="Column25"/>
    <tableColumn id="23" name="Column22"/>
    <tableColumn id="26" name="Column222"/>
    <tableColumn id="28" name="Column2222"/>
    <tableColumn id="27" name="Column223"/>
    <tableColumn id="29" name="Column224"/>
    <tableColumn id="31" name="Column225"/>
    <tableColumn id="32" name="Column226"/>
    <tableColumn id="33" name="Column227"/>
    <tableColumn id="34" name="Column228"/>
    <tableColumn id="35" name="Column229"/>
    <tableColumn id="38" name="Column230"/>
    <tableColumn id="36" name="Column231"/>
    <tableColumn id="41" name="Column2312"/>
    <tableColumn id="40" name="Column232"/>
    <tableColumn id="37" name="Column233"/>
    <tableColumn id="42" name="Column234"/>
    <tableColumn id="39" name="Column235"/>
    <tableColumn id="44" name="Column2352"/>
    <tableColumn id="43" name="Column236"/>
    <tableColumn id="46" name="Column237"/>
    <tableColumn id="45" name="Column238"/>
    <tableColumn id="49" name="Column239"/>
    <tableColumn id="48" name="Column2392"/>
    <tableColumn id="47" name="Column240"/>
    <tableColumn id="51" name="Column241"/>
    <tableColumn id="50" name="Column242"/>
    <tableColumn id="53" name="Column243"/>
    <tableColumn id="52" name="Column244"/>
    <tableColumn id="55" name="Column245"/>
    <tableColumn id="24" name="Column23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v5946@wayne.edu" TargetMode="External"/><Relationship Id="rId117" Type="http://schemas.openxmlformats.org/officeDocument/2006/relationships/hyperlink" Target="mailto:fv3708@wayne.edu" TargetMode="External"/><Relationship Id="rId21" Type="http://schemas.openxmlformats.org/officeDocument/2006/relationships/hyperlink" Target="mailto:fe2221@wayne.edu" TargetMode="External"/><Relationship Id="rId42" Type="http://schemas.openxmlformats.org/officeDocument/2006/relationships/hyperlink" Target="mailto:fq9870@wayne.edu" TargetMode="External"/><Relationship Id="rId47" Type="http://schemas.openxmlformats.org/officeDocument/2006/relationships/hyperlink" Target="mailto:fn9869@wayne.edu" TargetMode="External"/><Relationship Id="rId63" Type="http://schemas.openxmlformats.org/officeDocument/2006/relationships/hyperlink" Target="mailto:fm2134@wayne.edu" TargetMode="External"/><Relationship Id="rId68" Type="http://schemas.openxmlformats.org/officeDocument/2006/relationships/hyperlink" Target="mailto:fp3136@wayne.edu" TargetMode="External"/><Relationship Id="rId84" Type="http://schemas.openxmlformats.org/officeDocument/2006/relationships/hyperlink" Target="mailto:el0614@wayne.edu" TargetMode="External"/><Relationship Id="rId89" Type="http://schemas.openxmlformats.org/officeDocument/2006/relationships/hyperlink" Target="mailto:eu6978@wayne.edu" TargetMode="External"/><Relationship Id="rId112" Type="http://schemas.openxmlformats.org/officeDocument/2006/relationships/hyperlink" Target="mailto:fx2986@wayne.edu" TargetMode="External"/><Relationship Id="rId16" Type="http://schemas.openxmlformats.org/officeDocument/2006/relationships/hyperlink" Target="mailto:fj6521@wayne.edu" TargetMode="External"/><Relationship Id="rId107" Type="http://schemas.openxmlformats.org/officeDocument/2006/relationships/hyperlink" Target="mailto:fv7782@wayne.edu" TargetMode="External"/><Relationship Id="rId11" Type="http://schemas.openxmlformats.org/officeDocument/2006/relationships/hyperlink" Target="mailto:fo8957@wayne.edu" TargetMode="External"/><Relationship Id="rId32" Type="http://schemas.openxmlformats.org/officeDocument/2006/relationships/hyperlink" Target="mailto:es7320@wayne.edu" TargetMode="External"/><Relationship Id="rId37" Type="http://schemas.openxmlformats.org/officeDocument/2006/relationships/hyperlink" Target="mailto:eu7386@wayne.edu" TargetMode="External"/><Relationship Id="rId53" Type="http://schemas.openxmlformats.org/officeDocument/2006/relationships/hyperlink" Target="mailto:fo2692@wayne.edu" TargetMode="External"/><Relationship Id="rId58" Type="http://schemas.openxmlformats.org/officeDocument/2006/relationships/hyperlink" Target="mailto:cq7267@wayne.edu" TargetMode="External"/><Relationship Id="rId74" Type="http://schemas.openxmlformats.org/officeDocument/2006/relationships/hyperlink" Target="mailto:fl5328@wayne.edu" TargetMode="External"/><Relationship Id="rId79" Type="http://schemas.openxmlformats.org/officeDocument/2006/relationships/hyperlink" Target="mailto:fp7850@wayne.edu" TargetMode="External"/><Relationship Id="rId102" Type="http://schemas.openxmlformats.org/officeDocument/2006/relationships/hyperlink" Target="mailto:fo4574@wayne.edu" TargetMode="External"/><Relationship Id="rId123" Type="http://schemas.openxmlformats.org/officeDocument/2006/relationships/hyperlink" Target="mailto:fv9461@wayne.edu" TargetMode="External"/><Relationship Id="rId128" Type="http://schemas.openxmlformats.org/officeDocument/2006/relationships/hyperlink" Target="mailto:fv1300@wayne.edu" TargetMode="External"/><Relationship Id="rId5" Type="http://schemas.openxmlformats.org/officeDocument/2006/relationships/hyperlink" Target="mailto:fj3841@wayne.edu" TargetMode="External"/><Relationship Id="rId90" Type="http://schemas.openxmlformats.org/officeDocument/2006/relationships/hyperlink" Target="mailto:eq4438@wayne.edu" TargetMode="External"/><Relationship Id="rId95" Type="http://schemas.openxmlformats.org/officeDocument/2006/relationships/hyperlink" Target="mailto:fq2324@wayne.edu" TargetMode="External"/><Relationship Id="rId19" Type="http://schemas.openxmlformats.org/officeDocument/2006/relationships/hyperlink" Target="mailto:fo3573@wayne.edu" TargetMode="External"/><Relationship Id="rId14" Type="http://schemas.openxmlformats.org/officeDocument/2006/relationships/hyperlink" Target="mailto:fo2440@wayne.edu" TargetMode="External"/><Relationship Id="rId22" Type="http://schemas.openxmlformats.org/officeDocument/2006/relationships/hyperlink" Target="mailto:fq2775@wayne.edu" TargetMode="External"/><Relationship Id="rId27" Type="http://schemas.openxmlformats.org/officeDocument/2006/relationships/hyperlink" Target="mailto:fo0446@wayne.edu" TargetMode="External"/><Relationship Id="rId30" Type="http://schemas.openxmlformats.org/officeDocument/2006/relationships/hyperlink" Target="mailto:fh2390@wayne.edu" TargetMode="External"/><Relationship Id="rId35" Type="http://schemas.openxmlformats.org/officeDocument/2006/relationships/hyperlink" Target="mailto:fo6128@wayne.edu" TargetMode="External"/><Relationship Id="rId43" Type="http://schemas.openxmlformats.org/officeDocument/2006/relationships/hyperlink" Target="mailto:fh7095@wayne.edu" TargetMode="External"/><Relationship Id="rId48" Type="http://schemas.openxmlformats.org/officeDocument/2006/relationships/hyperlink" Target="mailto:fg9760@wayne.edu" TargetMode="External"/><Relationship Id="rId56" Type="http://schemas.openxmlformats.org/officeDocument/2006/relationships/hyperlink" Target="mailto:ev5946@wayne.edu" TargetMode="External"/><Relationship Id="rId64" Type="http://schemas.openxmlformats.org/officeDocument/2006/relationships/hyperlink" Target="mailto:fo9407@wayne.edu" TargetMode="External"/><Relationship Id="rId69" Type="http://schemas.openxmlformats.org/officeDocument/2006/relationships/hyperlink" Target="mailto:cp8151@wayne.edu" TargetMode="External"/><Relationship Id="rId77" Type="http://schemas.openxmlformats.org/officeDocument/2006/relationships/hyperlink" Target="mailto:ev6053@wayne.edu" TargetMode="External"/><Relationship Id="rId100" Type="http://schemas.openxmlformats.org/officeDocument/2006/relationships/hyperlink" Target="mailto:fo2367@wayne.edu" TargetMode="External"/><Relationship Id="rId105" Type="http://schemas.openxmlformats.org/officeDocument/2006/relationships/hyperlink" Target="mailto:fp3540@wayne.edu" TargetMode="External"/><Relationship Id="rId113" Type="http://schemas.openxmlformats.org/officeDocument/2006/relationships/hyperlink" Target="mailto:fo6142@wayne.edu" TargetMode="External"/><Relationship Id="rId118" Type="http://schemas.openxmlformats.org/officeDocument/2006/relationships/hyperlink" Target="mailto:fv9106@wayne.edu" TargetMode="External"/><Relationship Id="rId126" Type="http://schemas.openxmlformats.org/officeDocument/2006/relationships/hyperlink" Target="mailto:oklerkat@yahoo.com" TargetMode="External"/><Relationship Id="rId8" Type="http://schemas.openxmlformats.org/officeDocument/2006/relationships/hyperlink" Target="mailto:fo6898@wayne.edu" TargetMode="External"/><Relationship Id="rId51" Type="http://schemas.openxmlformats.org/officeDocument/2006/relationships/hyperlink" Target="mailto:fb2100@wayne.edu" TargetMode="External"/><Relationship Id="rId72" Type="http://schemas.openxmlformats.org/officeDocument/2006/relationships/hyperlink" Target="mailto:er7996@wayne.edu" TargetMode="External"/><Relationship Id="rId80" Type="http://schemas.openxmlformats.org/officeDocument/2006/relationships/hyperlink" Target="mailto:ey3290@wayne.edu" TargetMode="External"/><Relationship Id="rId85" Type="http://schemas.openxmlformats.org/officeDocument/2006/relationships/hyperlink" Target="mailto:fp6092@wayne.edu" TargetMode="External"/><Relationship Id="rId93" Type="http://schemas.openxmlformats.org/officeDocument/2006/relationships/hyperlink" Target="mailto:fp2709@wayne.edu" TargetMode="External"/><Relationship Id="rId98" Type="http://schemas.openxmlformats.org/officeDocument/2006/relationships/hyperlink" Target="mailto:fh5313@wayne.edu" TargetMode="External"/><Relationship Id="rId121" Type="http://schemas.openxmlformats.org/officeDocument/2006/relationships/hyperlink" Target="mailto:fv6847@wayne.edu" TargetMode="External"/><Relationship Id="rId3" Type="http://schemas.openxmlformats.org/officeDocument/2006/relationships/hyperlink" Target="mailto:fh3788@wayne.edu" TargetMode="External"/><Relationship Id="rId12" Type="http://schemas.openxmlformats.org/officeDocument/2006/relationships/hyperlink" Target="mailto:fq7927@wayne.edu" TargetMode="External"/><Relationship Id="rId17" Type="http://schemas.openxmlformats.org/officeDocument/2006/relationships/hyperlink" Target="mailto:fq3547@wayne.edu" TargetMode="External"/><Relationship Id="rId25" Type="http://schemas.openxmlformats.org/officeDocument/2006/relationships/hyperlink" Target="mailto:ev3153@wayne.edu" TargetMode="External"/><Relationship Id="rId33" Type="http://schemas.openxmlformats.org/officeDocument/2006/relationships/hyperlink" Target="mailto:fh9538@wayne.edu" TargetMode="External"/><Relationship Id="rId38" Type="http://schemas.openxmlformats.org/officeDocument/2006/relationships/hyperlink" Target="mailto:fh3793@wayne.edu" TargetMode="External"/><Relationship Id="rId46" Type="http://schemas.openxmlformats.org/officeDocument/2006/relationships/hyperlink" Target="mailto:fs2832@wayne.edu" TargetMode="External"/><Relationship Id="rId59" Type="http://schemas.openxmlformats.org/officeDocument/2006/relationships/hyperlink" Target="mailto:fi4952@wayne.edu" TargetMode="External"/><Relationship Id="rId67" Type="http://schemas.openxmlformats.org/officeDocument/2006/relationships/hyperlink" Target="mailto:eu8226@wayne.edu" TargetMode="External"/><Relationship Id="rId103" Type="http://schemas.openxmlformats.org/officeDocument/2006/relationships/hyperlink" Target="mailto:fw1958@wayne.edu" TargetMode="External"/><Relationship Id="rId108" Type="http://schemas.openxmlformats.org/officeDocument/2006/relationships/hyperlink" Target="mailto:fv1311@wayne.edu" TargetMode="External"/><Relationship Id="rId116" Type="http://schemas.openxmlformats.org/officeDocument/2006/relationships/hyperlink" Target="mailto:fv9831@wayne.edu" TargetMode="External"/><Relationship Id="rId124" Type="http://schemas.openxmlformats.org/officeDocument/2006/relationships/hyperlink" Target="mailto:fv3732@wayne.edu" TargetMode="External"/><Relationship Id="rId129" Type="http://schemas.openxmlformats.org/officeDocument/2006/relationships/hyperlink" Target="mailto:sarahabdallah@gmail.com" TargetMode="External"/><Relationship Id="rId20" Type="http://schemas.openxmlformats.org/officeDocument/2006/relationships/hyperlink" Target="mailto:fh2062@wayne.edu" TargetMode="External"/><Relationship Id="rId41" Type="http://schemas.openxmlformats.org/officeDocument/2006/relationships/hyperlink" Target="mailto:fo3091@wayne.edu" TargetMode="External"/><Relationship Id="rId54" Type="http://schemas.openxmlformats.org/officeDocument/2006/relationships/hyperlink" Target="mailto:ev4308@wayne.edu" TargetMode="External"/><Relationship Id="rId62" Type="http://schemas.openxmlformats.org/officeDocument/2006/relationships/hyperlink" Target="mailto:dw8182@wayne.edu" TargetMode="External"/><Relationship Id="rId70" Type="http://schemas.openxmlformats.org/officeDocument/2006/relationships/hyperlink" Target="mailto:fo8853@wayne.edu" TargetMode="External"/><Relationship Id="rId75" Type="http://schemas.openxmlformats.org/officeDocument/2006/relationships/hyperlink" Target="mailto:ali-rida.beydoun@wayne.edu" TargetMode="External"/><Relationship Id="rId83" Type="http://schemas.openxmlformats.org/officeDocument/2006/relationships/hyperlink" Target="mailto:fg9053@wayne.edu" TargetMode="External"/><Relationship Id="rId88" Type="http://schemas.openxmlformats.org/officeDocument/2006/relationships/hyperlink" Target="mailto:ft3131@wayne.edu" TargetMode="External"/><Relationship Id="rId91" Type="http://schemas.openxmlformats.org/officeDocument/2006/relationships/hyperlink" Target="mailto:aw8127@wayne.edu" TargetMode="External"/><Relationship Id="rId96" Type="http://schemas.openxmlformats.org/officeDocument/2006/relationships/hyperlink" Target="mailto:fk2128@wayne.edu" TargetMode="External"/><Relationship Id="rId111" Type="http://schemas.openxmlformats.org/officeDocument/2006/relationships/hyperlink" Target="mailto:fq6960@wayne.edu" TargetMode="External"/><Relationship Id="rId1" Type="http://schemas.openxmlformats.org/officeDocument/2006/relationships/hyperlink" Target="mailto:eu0931@wayne.edu" TargetMode="External"/><Relationship Id="rId6" Type="http://schemas.openxmlformats.org/officeDocument/2006/relationships/hyperlink" Target="mailto:fh2038@wayne.edu" TargetMode="External"/><Relationship Id="rId15" Type="http://schemas.openxmlformats.org/officeDocument/2006/relationships/hyperlink" Target="mailto:fo5989@wayne.edu" TargetMode="External"/><Relationship Id="rId23" Type="http://schemas.openxmlformats.org/officeDocument/2006/relationships/hyperlink" Target="mailto:fo6888@wayne.edu" TargetMode="External"/><Relationship Id="rId28" Type="http://schemas.openxmlformats.org/officeDocument/2006/relationships/hyperlink" Target="mailto:ev4151@wayne.edu" TargetMode="External"/><Relationship Id="rId36" Type="http://schemas.openxmlformats.org/officeDocument/2006/relationships/hyperlink" Target="mailto:fh0246@wayne.edu" TargetMode="External"/><Relationship Id="rId49" Type="http://schemas.openxmlformats.org/officeDocument/2006/relationships/hyperlink" Target="mailto:fk2128@wayne.edu" TargetMode="External"/><Relationship Id="rId57" Type="http://schemas.openxmlformats.org/officeDocument/2006/relationships/hyperlink" Target="mailto:eu7386@wayne.edu" TargetMode="External"/><Relationship Id="rId106" Type="http://schemas.openxmlformats.org/officeDocument/2006/relationships/hyperlink" Target="mailto:fw2994@wayne.edu" TargetMode="External"/><Relationship Id="rId114" Type="http://schemas.openxmlformats.org/officeDocument/2006/relationships/hyperlink" Target="mailto:fv1197@wayne.edu" TargetMode="External"/><Relationship Id="rId119" Type="http://schemas.openxmlformats.org/officeDocument/2006/relationships/hyperlink" Target="mailto:fr9141@wayne.edu" TargetMode="External"/><Relationship Id="rId127" Type="http://schemas.openxmlformats.org/officeDocument/2006/relationships/hyperlink" Target="mailto:duyan.pham21@gmail.com" TargetMode="External"/><Relationship Id="rId10" Type="http://schemas.openxmlformats.org/officeDocument/2006/relationships/hyperlink" Target="mailto:fr3485@wayne.edu" TargetMode="External"/><Relationship Id="rId31" Type="http://schemas.openxmlformats.org/officeDocument/2006/relationships/hyperlink" Target="mailto:fq2324@wayne.edu" TargetMode="External"/><Relationship Id="rId44" Type="http://schemas.openxmlformats.org/officeDocument/2006/relationships/hyperlink" Target="mailto:ez5465@wayne.edu" TargetMode="External"/><Relationship Id="rId52" Type="http://schemas.openxmlformats.org/officeDocument/2006/relationships/hyperlink" Target="mailto:ed8935@wayne.edu" TargetMode="External"/><Relationship Id="rId60" Type="http://schemas.openxmlformats.org/officeDocument/2006/relationships/hyperlink" Target="mailto:fi4952@wayne.edu" TargetMode="External"/><Relationship Id="rId65" Type="http://schemas.openxmlformats.org/officeDocument/2006/relationships/hyperlink" Target="mailto:fa9353@wayne.edu" TargetMode="External"/><Relationship Id="rId73" Type="http://schemas.openxmlformats.org/officeDocument/2006/relationships/hyperlink" Target="mailto:fk3940@wayne.edu" TargetMode="External"/><Relationship Id="rId78" Type="http://schemas.openxmlformats.org/officeDocument/2006/relationships/hyperlink" Target="mailto:fj2458@wayne.edu" TargetMode="External"/><Relationship Id="rId81" Type="http://schemas.openxmlformats.org/officeDocument/2006/relationships/hyperlink" Target="mailto:fa2735@wayne.edu" TargetMode="External"/><Relationship Id="rId86" Type="http://schemas.openxmlformats.org/officeDocument/2006/relationships/hyperlink" Target="mailto:ev4270@wayne.edu" TargetMode="External"/><Relationship Id="rId94" Type="http://schemas.openxmlformats.org/officeDocument/2006/relationships/hyperlink" Target="mailto:ev2931@wayne.edu" TargetMode="External"/><Relationship Id="rId99" Type="http://schemas.openxmlformats.org/officeDocument/2006/relationships/hyperlink" Target="mailto:fi4490@wayne.edu" TargetMode="External"/><Relationship Id="rId101" Type="http://schemas.openxmlformats.org/officeDocument/2006/relationships/hyperlink" Target="mailto:fq0532@wayne.edu" TargetMode="External"/><Relationship Id="rId122" Type="http://schemas.openxmlformats.org/officeDocument/2006/relationships/hyperlink" Target="mailto:fv5870@wayne.edu" TargetMode="External"/><Relationship Id="rId130" Type="http://schemas.openxmlformats.org/officeDocument/2006/relationships/printerSettings" Target="../printerSettings/printerSettings1.bin"/><Relationship Id="rId4" Type="http://schemas.openxmlformats.org/officeDocument/2006/relationships/hyperlink" Target="mailto:eu6740@wayne.edu" TargetMode="External"/><Relationship Id="rId9" Type="http://schemas.openxmlformats.org/officeDocument/2006/relationships/hyperlink" Target="mailto:fn9902@wayne.edu" TargetMode="External"/><Relationship Id="rId13" Type="http://schemas.openxmlformats.org/officeDocument/2006/relationships/hyperlink" Target="mailto:fn9604@wayne.edu" TargetMode="External"/><Relationship Id="rId18" Type="http://schemas.openxmlformats.org/officeDocument/2006/relationships/hyperlink" Target="mailto:fp6960@wayne.edu" TargetMode="External"/><Relationship Id="rId39" Type="http://schemas.openxmlformats.org/officeDocument/2006/relationships/hyperlink" Target="mailto:fs3294@wayne.edu" TargetMode="External"/><Relationship Id="rId109" Type="http://schemas.openxmlformats.org/officeDocument/2006/relationships/hyperlink" Target="mailto:fs2253@wayne.edu" TargetMode="External"/><Relationship Id="rId34" Type="http://schemas.openxmlformats.org/officeDocument/2006/relationships/hyperlink" Target="mailto:fb7178@wayne.edu" TargetMode="External"/><Relationship Id="rId50" Type="http://schemas.openxmlformats.org/officeDocument/2006/relationships/hyperlink" Target="mailto:fk6666@wayne.edu" TargetMode="External"/><Relationship Id="rId55" Type="http://schemas.openxmlformats.org/officeDocument/2006/relationships/hyperlink" Target="mailto:fo8804@wayne.edu" TargetMode="External"/><Relationship Id="rId76" Type="http://schemas.openxmlformats.org/officeDocument/2006/relationships/hyperlink" Target="mailto:fo0637@wayne.edu" TargetMode="External"/><Relationship Id="rId97" Type="http://schemas.openxmlformats.org/officeDocument/2006/relationships/hyperlink" Target="mailto:fo8853@wayne.edu" TargetMode="External"/><Relationship Id="rId104" Type="http://schemas.openxmlformats.org/officeDocument/2006/relationships/hyperlink" Target="mailto:tesneemalgahim@gmail.com" TargetMode="External"/><Relationship Id="rId120" Type="http://schemas.openxmlformats.org/officeDocument/2006/relationships/hyperlink" Target="mailto:fh2420@wayne.edu" TargetMode="External"/><Relationship Id="rId125" Type="http://schemas.openxmlformats.org/officeDocument/2006/relationships/hyperlink" Target="mailto:fv8250@wayne.edu" TargetMode="External"/><Relationship Id="rId7" Type="http://schemas.openxmlformats.org/officeDocument/2006/relationships/hyperlink" Target="mailto:fo0005@wayne.edu" TargetMode="External"/><Relationship Id="rId71" Type="http://schemas.openxmlformats.org/officeDocument/2006/relationships/hyperlink" Target="mailto:fh2713@wayne.edu" TargetMode="External"/><Relationship Id="rId92" Type="http://schemas.openxmlformats.org/officeDocument/2006/relationships/hyperlink" Target="mailto:fh2420@wayne.edu" TargetMode="External"/><Relationship Id="rId2" Type="http://schemas.openxmlformats.org/officeDocument/2006/relationships/hyperlink" Target="mailto:fh4569@wayne.edu" TargetMode="External"/><Relationship Id="rId29" Type="http://schemas.openxmlformats.org/officeDocument/2006/relationships/hyperlink" Target="mailto:fp5738@wayne.edu" TargetMode="External"/><Relationship Id="rId24" Type="http://schemas.openxmlformats.org/officeDocument/2006/relationships/hyperlink" Target="mailto:fo0210@wayne.edu" TargetMode="External"/><Relationship Id="rId40" Type="http://schemas.openxmlformats.org/officeDocument/2006/relationships/hyperlink" Target="mailto:fo1005@wayne.edu" TargetMode="External"/><Relationship Id="rId45" Type="http://schemas.openxmlformats.org/officeDocument/2006/relationships/hyperlink" Target="mailto:ev4470@wayne.edu" TargetMode="External"/><Relationship Id="rId66" Type="http://schemas.openxmlformats.org/officeDocument/2006/relationships/hyperlink" Target="mailto:fq0082@wayne.edu" TargetMode="External"/><Relationship Id="rId87" Type="http://schemas.openxmlformats.org/officeDocument/2006/relationships/hyperlink" Target="mailto:fp2064@wayne.edu" TargetMode="External"/><Relationship Id="rId110" Type="http://schemas.openxmlformats.org/officeDocument/2006/relationships/hyperlink" Target="mailto:fh2713@wayne.edu" TargetMode="External"/><Relationship Id="rId115" Type="http://schemas.openxmlformats.org/officeDocument/2006/relationships/hyperlink" Target="mailto:fv3592@wayne.edu" TargetMode="External"/><Relationship Id="rId131" Type="http://schemas.openxmlformats.org/officeDocument/2006/relationships/table" Target="../tables/table1.xml"/><Relationship Id="rId61" Type="http://schemas.openxmlformats.org/officeDocument/2006/relationships/hyperlink" Target="mailto:fo2822@wayne.edu" TargetMode="External"/><Relationship Id="rId82" Type="http://schemas.openxmlformats.org/officeDocument/2006/relationships/hyperlink" Target="mailto:ef0631@wayn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0"/>
  <sheetViews>
    <sheetView tabSelected="1" zoomScale="90" zoomScaleNormal="90" zoomScalePageLayoutView="90" workbookViewId="0">
      <selection activeCell="H131" sqref="H131"/>
    </sheetView>
  </sheetViews>
  <sheetFormatPr defaultColWidth="11.5" defaultRowHeight="15.75" x14ac:dyDescent="0.25"/>
  <cols>
    <col min="1" max="1" width="17.125" customWidth="1"/>
    <col min="3" max="3" width="29.125" customWidth="1"/>
    <col min="4" max="4" width="39.125" bestFit="1" customWidth="1"/>
    <col min="23" max="24" width="18.125" customWidth="1"/>
    <col min="28" max="28" width="12.375" bestFit="1" customWidth="1"/>
    <col min="29" max="36" width="12.375" customWidth="1"/>
    <col min="37" max="37" width="13" customWidth="1"/>
    <col min="38" max="42" width="15.125" customWidth="1"/>
    <col min="43" max="43" width="14.875" customWidth="1"/>
    <col min="44" max="44" width="12.375" bestFit="1" customWidth="1"/>
    <col min="45" max="45" width="19.125" bestFit="1" customWidth="1"/>
    <col min="46" max="53" width="14.875" customWidth="1"/>
    <col min="54" max="54" width="15.125" customWidth="1"/>
    <col min="55" max="55" width="16.5" customWidth="1"/>
    <col min="56" max="91" width="13.125" customWidth="1"/>
  </cols>
  <sheetData>
    <row r="1" spans="1:54" x14ac:dyDescent="0.25">
      <c r="A1" s="1" t="s">
        <v>0</v>
      </c>
    </row>
    <row r="3" spans="1:54" x14ac:dyDescent="0.25">
      <c r="A3" t="s">
        <v>1</v>
      </c>
      <c r="B3" t="s">
        <v>2</v>
      </c>
      <c r="C3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  <c r="AC3" t="s">
        <v>29</v>
      </c>
      <c r="AD3" t="s">
        <v>30</v>
      </c>
      <c r="AE3" t="s">
        <v>31</v>
      </c>
      <c r="AF3" t="s">
        <v>32</v>
      </c>
      <c r="AG3" t="s">
        <v>33</v>
      </c>
      <c r="AH3" t="s">
        <v>34</v>
      </c>
      <c r="AI3" t="s">
        <v>35</v>
      </c>
      <c r="AJ3" t="s">
        <v>36</v>
      </c>
      <c r="AK3" t="s">
        <v>37</v>
      </c>
      <c r="AL3" t="s">
        <v>38</v>
      </c>
      <c r="AM3" t="s">
        <v>39</v>
      </c>
      <c r="AN3" t="s">
        <v>40</v>
      </c>
      <c r="AO3" t="s">
        <v>41</v>
      </c>
      <c r="AP3" t="s">
        <v>42</v>
      </c>
      <c r="AQ3" t="s">
        <v>43</v>
      </c>
      <c r="AR3" t="s">
        <v>44</v>
      </c>
      <c r="AS3" t="s">
        <v>45</v>
      </c>
      <c r="AT3" t="s">
        <v>46</v>
      </c>
      <c r="AU3" t="s">
        <v>47</v>
      </c>
      <c r="AV3" t="s">
        <v>48</v>
      </c>
      <c r="AW3" t="s">
        <v>49</v>
      </c>
      <c r="AX3" t="s">
        <v>50</v>
      </c>
      <c r="AY3" t="s">
        <v>51</v>
      </c>
      <c r="AZ3" t="s">
        <v>52</v>
      </c>
      <c r="BA3" t="s">
        <v>485</v>
      </c>
      <c r="BB3" t="s">
        <v>53</v>
      </c>
    </row>
    <row r="4" spans="1:54" x14ac:dyDescent="0.25">
      <c r="D4" s="2"/>
      <c r="E4" s="2"/>
      <c r="F4" s="2"/>
      <c r="G4" s="2"/>
    </row>
    <row r="5" spans="1:54" x14ac:dyDescent="0.25">
      <c r="A5" s="3" t="s">
        <v>54</v>
      </c>
      <c r="B5" s="3" t="s">
        <v>55</v>
      </c>
      <c r="C5" s="3" t="s">
        <v>56</v>
      </c>
      <c r="D5" s="4" t="s">
        <v>57</v>
      </c>
      <c r="E5" s="5" t="s">
        <v>58</v>
      </c>
      <c r="F5" s="6" t="s">
        <v>59</v>
      </c>
      <c r="G5" s="7" t="s">
        <v>60</v>
      </c>
      <c r="H5" s="8" t="s">
        <v>61</v>
      </c>
      <c r="I5" s="27" t="s">
        <v>62</v>
      </c>
      <c r="J5" s="9" t="s">
        <v>63</v>
      </c>
      <c r="K5" s="28" t="s">
        <v>64</v>
      </c>
      <c r="L5" s="7" t="s">
        <v>65</v>
      </c>
      <c r="M5" s="35" t="s">
        <v>66</v>
      </c>
      <c r="N5" s="5" t="s">
        <v>65</v>
      </c>
      <c r="O5" s="10" t="s">
        <v>66</v>
      </c>
      <c r="P5" s="43" t="s">
        <v>67</v>
      </c>
      <c r="Q5" s="41" t="s">
        <v>68</v>
      </c>
      <c r="R5" s="42" t="s">
        <v>69</v>
      </c>
      <c r="S5" s="39" t="s">
        <v>70</v>
      </c>
      <c r="T5" s="39" t="s">
        <v>71</v>
      </c>
      <c r="U5" s="44" t="s">
        <v>72</v>
      </c>
      <c r="V5" s="45" t="s">
        <v>73</v>
      </c>
      <c r="W5" s="47" t="s">
        <v>74</v>
      </c>
      <c r="X5" s="53" t="s">
        <v>75</v>
      </c>
      <c r="Y5" s="47" t="s">
        <v>76</v>
      </c>
      <c r="Z5" s="54" t="s">
        <v>75</v>
      </c>
      <c r="AA5" s="56" t="s">
        <v>77</v>
      </c>
      <c r="AB5" s="55" t="s">
        <v>73</v>
      </c>
      <c r="AC5" s="57" t="s">
        <v>78</v>
      </c>
      <c r="AD5" s="58" t="s">
        <v>79</v>
      </c>
      <c r="AE5" s="59" t="s">
        <v>80</v>
      </c>
      <c r="AF5" s="60" t="s">
        <v>81</v>
      </c>
      <c r="AG5" s="58" t="s">
        <v>79</v>
      </c>
      <c r="AH5" s="55" t="s">
        <v>82</v>
      </c>
      <c r="AI5" s="55" t="s">
        <v>83</v>
      </c>
      <c r="AJ5" s="55" t="s">
        <v>84</v>
      </c>
      <c r="AK5" s="54" t="s">
        <v>84</v>
      </c>
      <c r="AL5" s="65" t="s">
        <v>84</v>
      </c>
      <c r="AM5" s="65" t="s">
        <v>85</v>
      </c>
      <c r="AN5" s="66" t="s">
        <v>85</v>
      </c>
      <c r="AO5" s="58" t="s">
        <v>86</v>
      </c>
      <c r="AP5" s="58" t="s">
        <v>87</v>
      </c>
      <c r="AQ5" s="58" t="s">
        <v>88</v>
      </c>
      <c r="AR5" s="68" t="s">
        <v>89</v>
      </c>
      <c r="AS5" s="68" t="s">
        <v>90</v>
      </c>
      <c r="AT5" s="69" t="s">
        <v>91</v>
      </c>
      <c r="AU5" s="69" t="s">
        <v>92</v>
      </c>
      <c r="AV5" s="70" t="s">
        <v>93</v>
      </c>
      <c r="AW5" s="58" t="s">
        <v>94</v>
      </c>
      <c r="AX5" s="70" t="s">
        <v>95</v>
      </c>
      <c r="AY5" s="57" t="s">
        <v>96</v>
      </c>
      <c r="AZ5" s="70" t="s">
        <v>97</v>
      </c>
      <c r="BA5" s="54" t="s">
        <v>486</v>
      </c>
      <c r="BB5" s="4" t="s">
        <v>57</v>
      </c>
    </row>
    <row r="6" spans="1:54" x14ac:dyDescent="0.25">
      <c r="A6" s="11"/>
      <c r="B6" s="11"/>
      <c r="C6" s="11"/>
      <c r="D6" s="4" t="s">
        <v>98</v>
      </c>
      <c r="E6" s="5" t="s">
        <v>99</v>
      </c>
      <c r="F6" s="6" t="s">
        <v>100</v>
      </c>
      <c r="G6" s="7" t="s">
        <v>101</v>
      </c>
      <c r="H6" s="8" t="s">
        <v>102</v>
      </c>
      <c r="I6" s="8"/>
      <c r="J6" s="9" t="s">
        <v>103</v>
      </c>
      <c r="K6" s="28" t="s">
        <v>104</v>
      </c>
      <c r="L6" s="7" t="s">
        <v>105</v>
      </c>
      <c r="M6" s="35" t="s">
        <v>94</v>
      </c>
      <c r="N6" s="5" t="s">
        <v>106</v>
      </c>
      <c r="O6" s="10" t="s">
        <v>107</v>
      </c>
      <c r="P6" s="43" t="s">
        <v>108</v>
      </c>
      <c r="Q6" s="41" t="s">
        <v>109</v>
      </c>
      <c r="R6" s="42" t="s">
        <v>110</v>
      </c>
      <c r="S6" s="39" t="s">
        <v>105</v>
      </c>
      <c r="T6" s="39" t="s">
        <v>107</v>
      </c>
      <c r="U6" s="44" t="s">
        <v>111</v>
      </c>
      <c r="V6" s="45" t="s">
        <v>105</v>
      </c>
      <c r="W6" s="47"/>
      <c r="X6" s="53" t="s">
        <v>106</v>
      </c>
      <c r="Y6" s="47" t="s">
        <v>112</v>
      </c>
      <c r="Z6" s="54" t="s">
        <v>113</v>
      </c>
      <c r="AA6" s="54"/>
      <c r="AB6" s="55" t="s">
        <v>114</v>
      </c>
      <c r="AC6" s="57" t="s">
        <v>115</v>
      </c>
      <c r="AD6" s="58" t="s">
        <v>116</v>
      </c>
      <c r="AE6" s="58"/>
      <c r="AF6" s="58"/>
      <c r="AG6" s="58" t="s">
        <v>107</v>
      </c>
      <c r="AH6" s="55" t="s">
        <v>105</v>
      </c>
      <c r="AI6" s="55" t="s">
        <v>117</v>
      </c>
      <c r="AJ6" s="55" t="s">
        <v>107</v>
      </c>
      <c r="AK6" s="54" t="s">
        <v>118</v>
      </c>
      <c r="AL6" s="65" t="s">
        <v>119</v>
      </c>
      <c r="AM6" s="65" t="s">
        <v>77</v>
      </c>
      <c r="AN6" s="66" t="s">
        <v>106</v>
      </c>
      <c r="AO6" s="58" t="s">
        <v>105</v>
      </c>
      <c r="AP6" s="58" t="s">
        <v>120</v>
      </c>
      <c r="AQ6" s="58" t="s">
        <v>121</v>
      </c>
      <c r="AR6" s="58"/>
      <c r="AS6" s="58"/>
      <c r="AT6" s="58"/>
      <c r="AU6" s="58"/>
      <c r="AV6" s="70" t="s">
        <v>116</v>
      </c>
      <c r="AW6" s="58" t="s">
        <v>122</v>
      </c>
      <c r="AX6" s="70"/>
      <c r="AY6" s="57" t="s">
        <v>112</v>
      </c>
      <c r="AZ6" s="70" t="s">
        <v>110</v>
      </c>
      <c r="BA6" s="54" t="s">
        <v>105</v>
      </c>
      <c r="BB6" s="4" t="s">
        <v>98</v>
      </c>
    </row>
    <row r="7" spans="1:54" x14ac:dyDescent="0.25">
      <c r="A7" s="11" t="s">
        <v>506</v>
      </c>
      <c r="B7" s="11" t="s">
        <v>507</v>
      </c>
      <c r="C7" s="13" t="s">
        <v>508</v>
      </c>
      <c r="D7" s="4">
        <f>SUM(Table3[[#This Row],[Column4]:[Column245]])</f>
        <v>1</v>
      </c>
      <c r="E7" s="5"/>
      <c r="F7" s="6"/>
      <c r="G7" s="7"/>
      <c r="H7" s="8"/>
      <c r="I7" s="8"/>
      <c r="J7" s="9"/>
      <c r="K7" s="9"/>
      <c r="L7" s="7"/>
      <c r="M7" s="35"/>
      <c r="N7" s="5"/>
      <c r="O7" s="10"/>
      <c r="P7" s="43"/>
      <c r="Q7" s="41"/>
      <c r="R7" s="42"/>
      <c r="S7" s="39"/>
      <c r="T7" s="39"/>
      <c r="U7" s="44"/>
      <c r="V7" s="45"/>
      <c r="W7" s="47"/>
      <c r="X7" s="53"/>
      <c r="Y7" s="47"/>
      <c r="Z7" s="54"/>
      <c r="AA7" s="54"/>
      <c r="AB7" s="55"/>
      <c r="AC7" s="57"/>
      <c r="AD7" s="58"/>
      <c r="AE7" s="58"/>
      <c r="AF7" s="58"/>
      <c r="AG7" s="58"/>
      <c r="AH7" s="55"/>
      <c r="AI7" s="55"/>
      <c r="AJ7" s="55"/>
      <c r="AK7" s="54"/>
      <c r="AL7" s="65"/>
      <c r="AM7" s="65"/>
      <c r="AN7" s="66"/>
      <c r="AO7" s="58"/>
      <c r="AP7" s="58"/>
      <c r="AQ7" s="58"/>
      <c r="AR7" s="58"/>
      <c r="AS7" s="58"/>
      <c r="AT7" s="58"/>
      <c r="AU7" s="58"/>
      <c r="AV7" s="70"/>
      <c r="AW7" s="58"/>
      <c r="AX7" s="70"/>
      <c r="AY7" s="57"/>
      <c r="AZ7" s="70"/>
      <c r="BA7" s="48">
        <v>1</v>
      </c>
      <c r="BB7" s="4">
        <f>SUM(Table3[[#This Row],[Column4]:[Column245]])</f>
        <v>1</v>
      </c>
    </row>
    <row r="8" spans="1:54" x14ac:dyDescent="0.25">
      <c r="A8" s="11" t="s">
        <v>123</v>
      </c>
      <c r="B8" s="11" t="s">
        <v>124</v>
      </c>
      <c r="C8" s="13" t="s">
        <v>125</v>
      </c>
      <c r="D8" s="4">
        <f>SUM(Table3[[#This Row],[Column4]:[Column245]])</f>
        <v>12</v>
      </c>
      <c r="E8" s="5"/>
      <c r="F8" s="6"/>
      <c r="G8" s="29"/>
      <c r="H8" s="8"/>
      <c r="I8" s="8"/>
      <c r="J8" s="9"/>
      <c r="K8" s="28"/>
      <c r="L8" s="7"/>
      <c r="M8" s="29">
        <v>3.5</v>
      </c>
      <c r="N8" s="29"/>
      <c r="O8" s="29"/>
      <c r="P8" s="29"/>
      <c r="Q8" s="29"/>
      <c r="R8" s="29"/>
      <c r="S8" s="29"/>
      <c r="T8" s="29"/>
      <c r="U8" s="29"/>
      <c r="V8" s="29"/>
      <c r="W8" s="48"/>
      <c r="X8" s="48"/>
      <c r="Y8" s="48"/>
      <c r="Z8" s="48"/>
      <c r="AA8" s="48"/>
      <c r="AB8" s="48"/>
      <c r="AC8" s="48"/>
      <c r="AD8" s="48"/>
      <c r="AE8" s="48">
        <v>2</v>
      </c>
      <c r="AF8" s="48">
        <v>4</v>
      </c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>
        <v>2.5</v>
      </c>
      <c r="AT8" s="48"/>
      <c r="AU8" s="48"/>
      <c r="AV8" s="48"/>
      <c r="AW8" s="48"/>
      <c r="AX8" s="48"/>
      <c r="AY8" s="48"/>
      <c r="AZ8" s="48"/>
      <c r="BA8" s="48"/>
      <c r="BB8" s="4">
        <f>SUM(Table3[[#This Row],[Column4]:[Column245]])</f>
        <v>12</v>
      </c>
    </row>
    <row r="9" spans="1:54" x14ac:dyDescent="0.25">
      <c r="A9" s="11" t="s">
        <v>126</v>
      </c>
      <c r="B9" s="11" t="s">
        <v>127</v>
      </c>
      <c r="C9" s="13" t="s">
        <v>128</v>
      </c>
      <c r="D9" s="4">
        <f>SUM(Table3[[#This Row],[Column4]:[Column245]])</f>
        <v>34</v>
      </c>
      <c r="E9" s="5"/>
      <c r="F9" s="6"/>
      <c r="G9" s="29"/>
      <c r="H9" s="8"/>
      <c r="I9" s="8"/>
      <c r="J9" s="9"/>
      <c r="K9" s="28"/>
      <c r="L9" s="29">
        <v>1.5</v>
      </c>
      <c r="M9" s="29"/>
      <c r="N9" s="29"/>
      <c r="O9" s="29">
        <v>4.5</v>
      </c>
      <c r="P9" s="29"/>
      <c r="Q9" s="29"/>
      <c r="R9" s="29">
        <v>2.5</v>
      </c>
      <c r="S9" s="29">
        <v>1.5</v>
      </c>
      <c r="T9" s="29">
        <v>5.5</v>
      </c>
      <c r="U9" s="29"/>
      <c r="V9" s="29">
        <v>1.5</v>
      </c>
      <c r="W9" s="48">
        <v>4.5</v>
      </c>
      <c r="X9" s="48"/>
      <c r="Y9" s="48"/>
      <c r="Z9" s="48"/>
      <c r="AA9" s="48"/>
      <c r="AB9" s="48"/>
      <c r="AC9" s="48"/>
      <c r="AD9" s="48"/>
      <c r="AE9" s="48">
        <v>1</v>
      </c>
      <c r="AF9" s="48"/>
      <c r="AG9" s="48">
        <v>4.5</v>
      </c>
      <c r="AH9" s="48">
        <v>1.5</v>
      </c>
      <c r="AI9" s="48"/>
      <c r="AJ9" s="48">
        <v>3</v>
      </c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>
        <v>1.5</v>
      </c>
      <c r="AW9" s="48"/>
      <c r="AX9" s="48"/>
      <c r="AY9" s="48"/>
      <c r="AZ9" s="48"/>
      <c r="BA9" s="48">
        <v>1</v>
      </c>
      <c r="BB9" s="4">
        <f>SUM(Table3[[#This Row],[Column4]:[Column245]])</f>
        <v>34</v>
      </c>
    </row>
    <row r="10" spans="1:54" x14ac:dyDescent="0.25">
      <c r="A10" s="11" t="s">
        <v>129</v>
      </c>
      <c r="B10" s="11" t="s">
        <v>130</v>
      </c>
      <c r="C10" s="13" t="s">
        <v>131</v>
      </c>
      <c r="D10" s="4">
        <f>SUM(Table3[[#This Row],[Column4]:[Column245]])</f>
        <v>1</v>
      </c>
      <c r="E10" s="5"/>
      <c r="F10" s="6"/>
      <c r="G10" s="7"/>
      <c r="H10" s="8"/>
      <c r="I10" s="8"/>
      <c r="J10" s="9"/>
      <c r="K10" s="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>
        <v>1</v>
      </c>
      <c r="AW10" s="48"/>
      <c r="AX10" s="48"/>
      <c r="AY10" s="48"/>
      <c r="AZ10" s="48"/>
      <c r="BA10" s="48"/>
      <c r="BB10" s="4">
        <f t="shared" ref="BB10:BB73" si="0">SUM(J10:BA10)</f>
        <v>1</v>
      </c>
    </row>
    <row r="11" spans="1:54" x14ac:dyDescent="0.25">
      <c r="A11" s="11" t="s">
        <v>132</v>
      </c>
      <c r="B11" s="11" t="s">
        <v>133</v>
      </c>
      <c r="C11" s="13" t="s">
        <v>134</v>
      </c>
      <c r="D11" s="4">
        <f>SUM(Table3[[#This Row],[Column4]:[Column245]])</f>
        <v>17</v>
      </c>
      <c r="E11" s="5"/>
      <c r="F11" s="6"/>
      <c r="G11" s="29"/>
      <c r="H11" s="8"/>
      <c r="I11" s="8"/>
      <c r="J11" s="9"/>
      <c r="K11" s="28"/>
      <c r="L11" s="29"/>
      <c r="M11" s="29"/>
      <c r="N11" s="29"/>
      <c r="O11" s="29"/>
      <c r="P11" s="29"/>
      <c r="Q11" s="29">
        <v>5</v>
      </c>
      <c r="R11" s="29">
        <v>2</v>
      </c>
      <c r="S11" s="29"/>
      <c r="T11" s="29"/>
      <c r="U11" s="29">
        <v>5</v>
      </c>
      <c r="V11" s="29"/>
      <c r="W11" s="48"/>
      <c r="X11" s="48"/>
      <c r="Y11" s="48"/>
      <c r="Z11" s="48"/>
      <c r="AA11" s="48"/>
      <c r="AB11" s="48"/>
      <c r="AC11" s="48">
        <v>5</v>
      </c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">
        <f t="shared" si="0"/>
        <v>17</v>
      </c>
    </row>
    <row r="12" spans="1:54" x14ac:dyDescent="0.25">
      <c r="A12" s="11" t="s">
        <v>135</v>
      </c>
      <c r="B12" s="11" t="s">
        <v>136</v>
      </c>
      <c r="C12" s="13" t="s">
        <v>137</v>
      </c>
      <c r="D12" s="4">
        <f>SUM(Table3[[#This Row],[Column4]:[Column245]])</f>
        <v>10</v>
      </c>
      <c r="E12" s="5"/>
      <c r="F12" s="6"/>
      <c r="G12" s="29"/>
      <c r="H12" s="8"/>
      <c r="I12" s="8"/>
      <c r="J12" s="9"/>
      <c r="K12" s="9"/>
      <c r="L12" s="29"/>
      <c r="M12" s="29"/>
      <c r="N12" s="29"/>
      <c r="O12" s="29"/>
      <c r="P12" s="29"/>
      <c r="Q12" s="29"/>
      <c r="R12" s="29"/>
      <c r="S12" s="29"/>
      <c r="T12" s="29"/>
      <c r="U12" s="29">
        <v>5</v>
      </c>
      <c r="V12" s="29"/>
      <c r="W12" s="48"/>
      <c r="X12" s="48"/>
      <c r="Y12" s="48"/>
      <c r="Z12" s="48"/>
      <c r="AA12" s="48"/>
      <c r="AB12" s="48"/>
      <c r="AC12" s="48">
        <v>5</v>
      </c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">
        <f t="shared" si="0"/>
        <v>10</v>
      </c>
    </row>
    <row r="13" spans="1:54" x14ac:dyDescent="0.25">
      <c r="A13" s="11" t="s">
        <v>138</v>
      </c>
      <c r="B13" s="11" t="s">
        <v>139</v>
      </c>
      <c r="C13" s="13" t="s">
        <v>140</v>
      </c>
      <c r="D13" s="4">
        <f>SUM(Table3[[#This Row],[Column4]:[Column245]])</f>
        <v>10</v>
      </c>
      <c r="E13" s="5"/>
      <c r="F13" s="6"/>
      <c r="G13" s="29"/>
      <c r="H13" s="8"/>
      <c r="I13" s="8"/>
      <c r="J13" s="29">
        <v>1.5</v>
      </c>
      <c r="K13" s="28"/>
      <c r="L13" s="29"/>
      <c r="M13" s="29"/>
      <c r="N13" s="29"/>
      <c r="O13" s="29"/>
      <c r="P13" s="29"/>
      <c r="Q13" s="29"/>
      <c r="R13" s="29"/>
      <c r="S13" s="29"/>
      <c r="T13" s="29">
        <v>3</v>
      </c>
      <c r="U13" s="29"/>
      <c r="V13" s="29">
        <v>1</v>
      </c>
      <c r="W13" s="48">
        <v>3</v>
      </c>
      <c r="X13" s="48">
        <v>1.5</v>
      </c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">
        <f t="shared" si="0"/>
        <v>10</v>
      </c>
    </row>
    <row r="14" spans="1:54" x14ac:dyDescent="0.25">
      <c r="A14" s="73" t="s">
        <v>141</v>
      </c>
      <c r="B14" s="73" t="s">
        <v>142</v>
      </c>
      <c r="C14" s="13" t="s">
        <v>143</v>
      </c>
      <c r="D14" s="4">
        <f>SUM(Table3[[#This Row],[Column4]:[Column245]])</f>
        <v>4.5</v>
      </c>
      <c r="E14" s="74"/>
      <c r="F14" s="75"/>
      <c r="G14" s="76"/>
      <c r="H14" s="77"/>
      <c r="I14" s="77"/>
      <c r="J14" s="78"/>
      <c r="K14" s="7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>
        <v>3</v>
      </c>
      <c r="AZ14" s="48"/>
      <c r="BA14" s="48">
        <v>1.5</v>
      </c>
      <c r="BB14" s="4">
        <f t="shared" si="0"/>
        <v>4.5</v>
      </c>
    </row>
    <row r="15" spans="1:54" x14ac:dyDescent="0.25">
      <c r="A15" s="11" t="s">
        <v>144</v>
      </c>
      <c r="B15" s="11" t="s">
        <v>145</v>
      </c>
      <c r="C15" s="13" t="s">
        <v>146</v>
      </c>
      <c r="D15" s="4">
        <f>SUM(Table3[[#This Row],[Column4]:[Column245]])</f>
        <v>5</v>
      </c>
      <c r="E15" s="5"/>
      <c r="F15" s="6"/>
      <c r="G15" s="7"/>
      <c r="H15" s="8"/>
      <c r="I15" s="8"/>
      <c r="J15" s="9"/>
      <c r="K15" s="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>
        <v>5</v>
      </c>
      <c r="AT15" s="48"/>
      <c r="AU15" s="48"/>
      <c r="AV15" s="48"/>
      <c r="AW15" s="48"/>
      <c r="AX15" s="48"/>
      <c r="AY15" s="48"/>
      <c r="AZ15" s="48"/>
      <c r="BA15" s="48"/>
      <c r="BB15" s="4">
        <f t="shared" si="0"/>
        <v>5</v>
      </c>
    </row>
    <row r="16" spans="1:54" x14ac:dyDescent="0.25">
      <c r="A16" s="11" t="s">
        <v>147</v>
      </c>
      <c r="B16" s="11" t="s">
        <v>148</v>
      </c>
      <c r="C16" s="13" t="s">
        <v>149</v>
      </c>
      <c r="D16" s="4">
        <f>SUM(Table3[[#This Row],[Column4]:[Column245]])</f>
        <v>13</v>
      </c>
      <c r="E16" s="5"/>
      <c r="F16" s="6"/>
      <c r="G16" s="7"/>
      <c r="H16" s="8"/>
      <c r="I16" s="8"/>
      <c r="J16" s="9"/>
      <c r="K16" s="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>
        <v>1</v>
      </c>
      <c r="AW16" s="48">
        <v>4</v>
      </c>
      <c r="AX16" s="48">
        <v>3</v>
      </c>
      <c r="AY16" s="48">
        <v>1</v>
      </c>
      <c r="AZ16" s="48">
        <v>2.5</v>
      </c>
      <c r="BA16" s="48">
        <v>1.5</v>
      </c>
      <c r="BB16" s="4">
        <f t="shared" si="0"/>
        <v>13</v>
      </c>
    </row>
    <row r="17" spans="1:54" x14ac:dyDescent="0.25">
      <c r="A17" s="11" t="s">
        <v>150</v>
      </c>
      <c r="B17" s="11" t="s">
        <v>151</v>
      </c>
      <c r="C17" s="13" t="s">
        <v>152</v>
      </c>
      <c r="D17" s="4">
        <f>SUM(Table3[[#This Row],[Column4]:[Column245]])</f>
        <v>2</v>
      </c>
      <c r="E17" s="5"/>
      <c r="F17" s="6"/>
      <c r="G17" s="29"/>
      <c r="H17" s="8"/>
      <c r="I17" s="8"/>
      <c r="J17" s="9"/>
      <c r="K17" s="9"/>
      <c r="L17" s="29"/>
      <c r="M17" s="29"/>
      <c r="N17" s="29"/>
      <c r="O17" s="29"/>
      <c r="P17" s="29"/>
      <c r="Q17" s="29"/>
      <c r="R17" s="29"/>
      <c r="S17" s="29"/>
      <c r="T17" s="29"/>
      <c r="U17" s="29">
        <v>2</v>
      </c>
      <c r="V17" s="29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">
        <f t="shared" si="0"/>
        <v>2</v>
      </c>
    </row>
    <row r="18" spans="1:54" x14ac:dyDescent="0.25">
      <c r="A18" s="11" t="s">
        <v>153</v>
      </c>
      <c r="B18" s="11" t="s">
        <v>154</v>
      </c>
      <c r="C18" s="13" t="s">
        <v>155</v>
      </c>
      <c r="D18" s="4">
        <f>SUM(Table3[[#This Row],[Column4]:[Column245]])</f>
        <v>12.5</v>
      </c>
      <c r="E18" s="5"/>
      <c r="F18" s="6"/>
      <c r="G18" s="29">
        <v>2</v>
      </c>
      <c r="H18" s="8"/>
      <c r="I18" s="8"/>
      <c r="J18" s="9"/>
      <c r="K18" s="28"/>
      <c r="L18" s="29">
        <v>1</v>
      </c>
      <c r="M18" s="29"/>
      <c r="N18" s="29"/>
      <c r="O18" s="29"/>
      <c r="P18" s="29"/>
      <c r="Q18" s="29"/>
      <c r="R18" s="29"/>
      <c r="S18" s="29">
        <v>1.5</v>
      </c>
      <c r="T18" s="29"/>
      <c r="U18" s="29"/>
      <c r="V18" s="29">
        <v>1</v>
      </c>
      <c r="W18" s="48">
        <v>3.5</v>
      </c>
      <c r="X18" s="48">
        <v>1</v>
      </c>
      <c r="Y18" s="48"/>
      <c r="Z18" s="48"/>
      <c r="AA18" s="48">
        <v>1.5</v>
      </c>
      <c r="AB18" s="48"/>
      <c r="AC18" s="48"/>
      <c r="AD18" s="48">
        <v>1</v>
      </c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">
        <f t="shared" si="0"/>
        <v>10.5</v>
      </c>
    </row>
    <row r="19" spans="1:54" x14ac:dyDescent="0.25">
      <c r="A19" s="11" t="s">
        <v>156</v>
      </c>
      <c r="B19" s="11" t="s">
        <v>157</v>
      </c>
      <c r="C19" s="13" t="s">
        <v>158</v>
      </c>
      <c r="D19" s="4">
        <f>SUM(Table3[[#This Row],[Column4]:[Column245]])</f>
        <v>1.5</v>
      </c>
      <c r="E19" s="5"/>
      <c r="F19" s="6"/>
      <c r="G19" s="29"/>
      <c r="H19" s="8"/>
      <c r="I19" s="8"/>
      <c r="J19" s="9"/>
      <c r="K19" s="28"/>
      <c r="L19" s="29">
        <v>1.5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">
        <f t="shared" si="0"/>
        <v>1.5</v>
      </c>
    </row>
    <row r="20" spans="1:54" x14ac:dyDescent="0.25">
      <c r="A20" s="11" t="s">
        <v>159</v>
      </c>
      <c r="B20" s="11" t="s">
        <v>160</v>
      </c>
      <c r="C20" s="13" t="s">
        <v>161</v>
      </c>
      <c r="D20" s="4">
        <f>SUM(Table3[[#This Row],[Column4]:[Column245]])</f>
        <v>30.5</v>
      </c>
      <c r="E20" s="5"/>
      <c r="F20" s="6"/>
      <c r="G20" s="29">
        <v>6</v>
      </c>
      <c r="H20" s="8"/>
      <c r="I20" s="8"/>
      <c r="J20" s="9"/>
      <c r="K20" s="28"/>
      <c r="L20" s="29">
        <v>1</v>
      </c>
      <c r="M20" s="29"/>
      <c r="N20" s="29">
        <v>2.5</v>
      </c>
      <c r="O20" s="29">
        <v>1</v>
      </c>
      <c r="P20" s="29">
        <v>2.5</v>
      </c>
      <c r="Q20" s="29"/>
      <c r="R20" s="29">
        <v>2.5</v>
      </c>
      <c r="S20" s="29"/>
      <c r="T20" s="29">
        <v>3</v>
      </c>
      <c r="U20" s="29"/>
      <c r="V20" s="29"/>
      <c r="W20" s="48"/>
      <c r="X20" s="48"/>
      <c r="Y20" s="48"/>
      <c r="Z20" s="48"/>
      <c r="AA20" s="48"/>
      <c r="AB20" s="48">
        <v>6</v>
      </c>
      <c r="AC20" s="48"/>
      <c r="AD20" s="48"/>
      <c r="AE20" s="48"/>
      <c r="AF20" s="48">
        <v>6</v>
      </c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">
        <f t="shared" si="0"/>
        <v>24.5</v>
      </c>
    </row>
    <row r="21" spans="1:54" x14ac:dyDescent="0.25">
      <c r="A21" s="11" t="s">
        <v>494</v>
      </c>
      <c r="B21" s="11" t="s">
        <v>495</v>
      </c>
      <c r="C21" s="13" t="s">
        <v>496</v>
      </c>
      <c r="D21" s="4">
        <f>SUM(Table3[[#This Row],[Column4]:[Column245]])</f>
        <v>1</v>
      </c>
      <c r="E21" s="5"/>
      <c r="F21" s="6"/>
      <c r="G21" s="7"/>
      <c r="H21" s="8"/>
      <c r="I21" s="8"/>
      <c r="J21" s="9"/>
      <c r="K21" s="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>
        <v>1</v>
      </c>
      <c r="BB21" s="4">
        <f t="shared" si="0"/>
        <v>1</v>
      </c>
    </row>
    <row r="22" spans="1:54" x14ac:dyDescent="0.25">
      <c r="A22" s="11" t="s">
        <v>162</v>
      </c>
      <c r="B22" s="11" t="s">
        <v>163</v>
      </c>
      <c r="C22" s="13" t="s">
        <v>164</v>
      </c>
      <c r="D22" s="4">
        <f>SUM(Table3[[#This Row],[Column4]:[Column245]])</f>
        <v>6</v>
      </c>
      <c r="E22" s="5"/>
      <c r="F22" s="6"/>
      <c r="G22" s="29"/>
      <c r="H22" s="8"/>
      <c r="I22" s="8"/>
      <c r="J22" s="9"/>
      <c r="K22" s="28"/>
      <c r="L22" s="29"/>
      <c r="M22" s="29"/>
      <c r="N22" s="29">
        <v>2.5</v>
      </c>
      <c r="O22" s="29"/>
      <c r="P22" s="29"/>
      <c r="Q22" s="29"/>
      <c r="R22" s="29"/>
      <c r="S22" s="29">
        <v>1</v>
      </c>
      <c r="T22" s="29"/>
      <c r="U22" s="29"/>
      <c r="V22" s="29">
        <v>1.5</v>
      </c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>
        <v>1</v>
      </c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">
        <f t="shared" si="0"/>
        <v>6</v>
      </c>
    </row>
    <row r="23" spans="1:54" x14ac:dyDescent="0.25">
      <c r="A23" s="11" t="s">
        <v>165</v>
      </c>
      <c r="B23" s="11" t="s">
        <v>166</v>
      </c>
      <c r="C23" s="13" t="s">
        <v>167</v>
      </c>
      <c r="D23" s="4">
        <f>SUM(Table3[[#This Row],[Column4]:[Column245]])</f>
        <v>12.5</v>
      </c>
      <c r="E23" s="5"/>
      <c r="F23" s="6"/>
      <c r="G23" s="29"/>
      <c r="H23" s="8"/>
      <c r="I23" s="8"/>
      <c r="J23" s="9"/>
      <c r="K23" s="28"/>
      <c r="L23" s="29"/>
      <c r="M23" s="29"/>
      <c r="N23" s="29">
        <v>2</v>
      </c>
      <c r="O23" s="29"/>
      <c r="P23" s="29"/>
      <c r="Q23" s="29"/>
      <c r="R23" s="29"/>
      <c r="S23" s="29"/>
      <c r="T23" s="29">
        <v>2</v>
      </c>
      <c r="U23" s="29"/>
      <c r="V23" s="29"/>
      <c r="W23" s="48">
        <v>4</v>
      </c>
      <c r="X23" s="48">
        <v>3</v>
      </c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>
        <v>1.5</v>
      </c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">
        <f t="shared" si="0"/>
        <v>12.5</v>
      </c>
    </row>
    <row r="24" spans="1:54" x14ac:dyDescent="0.25">
      <c r="A24" s="11" t="s">
        <v>168</v>
      </c>
      <c r="B24" s="11" t="s">
        <v>169</v>
      </c>
      <c r="C24" s="13" t="s">
        <v>170</v>
      </c>
      <c r="D24" s="4">
        <f>SUM(Table3[[#This Row],[Column4]:[Column245]])</f>
        <v>21</v>
      </c>
      <c r="E24" s="5"/>
      <c r="F24" s="6"/>
      <c r="G24" s="29"/>
      <c r="H24" s="8"/>
      <c r="I24" s="8"/>
      <c r="J24" s="9"/>
      <c r="K24" s="28"/>
      <c r="L24" s="29">
        <v>1</v>
      </c>
      <c r="M24" s="29"/>
      <c r="N24" s="29">
        <v>2</v>
      </c>
      <c r="O24" s="29">
        <v>1</v>
      </c>
      <c r="P24" s="29"/>
      <c r="Q24" s="29"/>
      <c r="R24" s="29"/>
      <c r="S24" s="29">
        <v>1</v>
      </c>
      <c r="T24" s="29">
        <v>1</v>
      </c>
      <c r="U24" s="29">
        <v>1</v>
      </c>
      <c r="V24" s="29">
        <v>1</v>
      </c>
      <c r="W24" s="48">
        <v>2</v>
      </c>
      <c r="X24" s="48"/>
      <c r="Y24" s="48"/>
      <c r="Z24" s="48"/>
      <c r="AA24" s="48"/>
      <c r="AB24" s="48"/>
      <c r="AC24" s="48">
        <v>1</v>
      </c>
      <c r="AD24" s="48">
        <v>1</v>
      </c>
      <c r="AE24" s="48"/>
      <c r="AF24" s="48">
        <v>2</v>
      </c>
      <c r="AG24" s="48">
        <v>1</v>
      </c>
      <c r="AH24" s="48"/>
      <c r="AI24" s="48"/>
      <c r="AJ24" s="48">
        <v>2</v>
      </c>
      <c r="AK24" s="48"/>
      <c r="AL24" s="48"/>
      <c r="AM24" s="48"/>
      <c r="AN24" s="48"/>
      <c r="AO24" s="48">
        <v>1</v>
      </c>
      <c r="AP24" s="48">
        <v>2</v>
      </c>
      <c r="AQ24" s="48"/>
      <c r="AR24" s="48"/>
      <c r="AS24" s="48"/>
      <c r="AT24" s="48"/>
      <c r="AU24" s="48"/>
      <c r="AV24" s="48">
        <v>1</v>
      </c>
      <c r="AW24" s="48"/>
      <c r="AX24" s="48"/>
      <c r="AY24" s="48"/>
      <c r="AZ24" s="48"/>
      <c r="BA24" s="48"/>
      <c r="BB24" s="4">
        <f t="shared" si="0"/>
        <v>21</v>
      </c>
    </row>
    <row r="25" spans="1:54" x14ac:dyDescent="0.25">
      <c r="A25" s="11" t="s">
        <v>171</v>
      </c>
      <c r="B25" s="11" t="s">
        <v>172</v>
      </c>
      <c r="C25" s="13" t="s">
        <v>173</v>
      </c>
      <c r="D25" s="4">
        <f>SUM(Table3[[#This Row],[Column4]:[Column245]])</f>
        <v>5.5</v>
      </c>
      <c r="E25" s="5"/>
      <c r="F25" s="6"/>
      <c r="G25" s="29"/>
      <c r="H25" s="8"/>
      <c r="I25" s="8"/>
      <c r="J25" s="9"/>
      <c r="K25" s="28"/>
      <c r="L25" s="29">
        <v>1</v>
      </c>
      <c r="M25" s="29"/>
      <c r="N25" s="29"/>
      <c r="O25" s="29"/>
      <c r="P25" s="29"/>
      <c r="Q25" s="29"/>
      <c r="R25" s="29"/>
      <c r="S25" s="29"/>
      <c r="T25" s="29"/>
      <c r="U25" s="29"/>
      <c r="V25" s="29">
        <v>1</v>
      </c>
      <c r="W25" s="48"/>
      <c r="X25" s="48">
        <v>1.5</v>
      </c>
      <c r="Y25" s="48"/>
      <c r="Z25" s="48">
        <v>2</v>
      </c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">
        <f t="shared" si="0"/>
        <v>5.5</v>
      </c>
    </row>
    <row r="26" spans="1:54" x14ac:dyDescent="0.25">
      <c r="A26" s="73" t="s">
        <v>174</v>
      </c>
      <c r="B26" s="73" t="s">
        <v>175</v>
      </c>
      <c r="C26" s="13" t="s">
        <v>176</v>
      </c>
      <c r="D26" s="4">
        <f>SUM(Table3[[#This Row],[Column4]:[Column245]])</f>
        <v>2.5</v>
      </c>
      <c r="E26" s="74"/>
      <c r="F26" s="75"/>
      <c r="G26" s="76"/>
      <c r="H26" s="77"/>
      <c r="I26" s="77"/>
      <c r="J26" s="78"/>
      <c r="K26" s="7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>
        <v>2.5</v>
      </c>
      <c r="AY26" s="48"/>
      <c r="AZ26" s="48"/>
      <c r="BA26" s="48"/>
      <c r="BB26" s="4">
        <f t="shared" si="0"/>
        <v>2.5</v>
      </c>
    </row>
    <row r="27" spans="1:54" x14ac:dyDescent="0.25">
      <c r="A27" s="11" t="s">
        <v>177</v>
      </c>
      <c r="B27" s="11" t="s">
        <v>178</v>
      </c>
      <c r="C27" s="13" t="s">
        <v>179</v>
      </c>
      <c r="D27" s="4">
        <f>SUM(Table3[[#This Row],[Column4]:[Column245]])</f>
        <v>1.5</v>
      </c>
      <c r="E27" s="5"/>
      <c r="F27" s="6"/>
      <c r="G27" s="29"/>
      <c r="H27" s="8"/>
      <c r="I27" s="8"/>
      <c r="J27" s="9"/>
      <c r="K27" s="28"/>
      <c r="L27" s="29">
        <v>1.5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">
        <f t="shared" si="0"/>
        <v>1.5</v>
      </c>
    </row>
    <row r="28" spans="1:54" x14ac:dyDescent="0.25">
      <c r="A28" s="11" t="s">
        <v>180</v>
      </c>
      <c r="B28" s="11" t="s">
        <v>181</v>
      </c>
      <c r="C28" s="13" t="s">
        <v>182</v>
      </c>
      <c r="D28" s="4">
        <f>SUM(Table3[[#This Row],[Column4]:[Column245]])</f>
        <v>29</v>
      </c>
      <c r="E28" s="5"/>
      <c r="F28" s="6"/>
      <c r="G28" s="29"/>
      <c r="H28" s="8"/>
      <c r="I28" s="8"/>
      <c r="J28" s="9"/>
      <c r="K28" s="28"/>
      <c r="L28" s="29">
        <v>1</v>
      </c>
      <c r="M28" s="29"/>
      <c r="N28" s="29"/>
      <c r="O28" s="29"/>
      <c r="P28" s="29"/>
      <c r="Q28" s="29"/>
      <c r="R28" s="29"/>
      <c r="S28" s="29">
        <v>1</v>
      </c>
      <c r="T28" s="29">
        <v>4</v>
      </c>
      <c r="U28" s="29">
        <v>3</v>
      </c>
      <c r="V28" s="29">
        <v>1</v>
      </c>
      <c r="W28" s="48"/>
      <c r="X28" s="48"/>
      <c r="Y28" s="48"/>
      <c r="Z28" s="48">
        <v>4</v>
      </c>
      <c r="AA28" s="48"/>
      <c r="AB28" s="48"/>
      <c r="AC28" s="48"/>
      <c r="AD28" s="48"/>
      <c r="AE28" s="48"/>
      <c r="AF28" s="48"/>
      <c r="AG28" s="48">
        <v>15</v>
      </c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">
        <f t="shared" si="0"/>
        <v>29</v>
      </c>
    </row>
    <row r="29" spans="1:54" x14ac:dyDescent="0.25">
      <c r="A29" s="11" t="s">
        <v>183</v>
      </c>
      <c r="B29" s="11" t="s">
        <v>184</v>
      </c>
      <c r="C29" s="13" t="s">
        <v>185</v>
      </c>
      <c r="D29" s="4">
        <f>SUM(Table3[[#This Row],[Column4]:[Column245]])</f>
        <v>24.5</v>
      </c>
      <c r="E29" s="5"/>
      <c r="F29" s="6"/>
      <c r="G29" s="29"/>
      <c r="H29" s="8"/>
      <c r="I29" s="8"/>
      <c r="J29" s="9"/>
      <c r="K29" s="28"/>
      <c r="L29" s="29"/>
      <c r="M29" s="29"/>
      <c r="N29" s="29"/>
      <c r="O29" s="29"/>
      <c r="P29" s="29"/>
      <c r="Q29" s="29"/>
      <c r="R29" s="29"/>
      <c r="S29" s="29"/>
      <c r="T29" s="29">
        <v>5.5</v>
      </c>
      <c r="U29" s="29">
        <v>5</v>
      </c>
      <c r="V29" s="29">
        <v>7.5</v>
      </c>
      <c r="W29" s="48">
        <v>3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>
        <v>3.5</v>
      </c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">
        <f t="shared" si="0"/>
        <v>24.5</v>
      </c>
    </row>
    <row r="30" spans="1:54" x14ac:dyDescent="0.25">
      <c r="A30" s="11" t="s">
        <v>186</v>
      </c>
      <c r="B30" s="11" t="s">
        <v>187</v>
      </c>
      <c r="C30" s="13" t="s">
        <v>188</v>
      </c>
      <c r="D30" s="4">
        <f>SUM(Table3[[#This Row],[Column4]:[Column245]])</f>
        <v>8</v>
      </c>
      <c r="E30" s="5"/>
      <c r="F30" s="6"/>
      <c r="G30" s="7"/>
      <c r="H30" s="8"/>
      <c r="I30" s="8"/>
      <c r="J30" s="9"/>
      <c r="K30" s="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>
        <v>1</v>
      </c>
      <c r="AI30" s="48"/>
      <c r="AJ30" s="48"/>
      <c r="AK30" s="48"/>
      <c r="AL30" s="48">
        <v>3</v>
      </c>
      <c r="AM30" s="48"/>
      <c r="AN30" s="48">
        <v>2</v>
      </c>
      <c r="AO30" s="48">
        <v>1</v>
      </c>
      <c r="AP30" s="48"/>
      <c r="AQ30" s="48"/>
      <c r="AR30" s="48"/>
      <c r="AS30" s="48"/>
      <c r="AT30" s="48"/>
      <c r="AU30" s="48"/>
      <c r="AV30" s="48">
        <v>1</v>
      </c>
      <c r="AW30" s="48"/>
      <c r="AX30" s="48"/>
      <c r="AY30" s="48"/>
      <c r="AZ30" s="48"/>
      <c r="BA30" s="48"/>
      <c r="BB30" s="4">
        <f t="shared" si="0"/>
        <v>8</v>
      </c>
    </row>
    <row r="31" spans="1:54" x14ac:dyDescent="0.25">
      <c r="A31" s="11" t="s">
        <v>189</v>
      </c>
      <c r="B31" s="11" t="s">
        <v>190</v>
      </c>
      <c r="C31" s="13" t="s">
        <v>191</v>
      </c>
      <c r="D31" s="4">
        <f>SUM(Table3[[#This Row],[Column4]:[Column245]])</f>
        <v>21</v>
      </c>
      <c r="E31" s="5"/>
      <c r="F31" s="6"/>
      <c r="G31" s="29"/>
      <c r="H31" s="8"/>
      <c r="I31" s="8"/>
      <c r="J31" s="9"/>
      <c r="K31" s="28"/>
      <c r="L31" s="29"/>
      <c r="M31" s="29"/>
      <c r="N31" s="29"/>
      <c r="O31" s="29"/>
      <c r="P31" s="29"/>
      <c r="Q31" s="29"/>
      <c r="R31" s="29"/>
      <c r="S31" s="29">
        <v>1.5</v>
      </c>
      <c r="T31" s="29">
        <v>2</v>
      </c>
      <c r="U31" s="29">
        <v>5</v>
      </c>
      <c r="V31" s="29">
        <v>1.5</v>
      </c>
      <c r="W31" s="48"/>
      <c r="X31" s="48"/>
      <c r="Y31" s="48"/>
      <c r="Z31" s="48"/>
      <c r="AA31" s="48"/>
      <c r="AB31" s="48"/>
      <c r="AC31" s="48">
        <v>5</v>
      </c>
      <c r="AD31" s="48"/>
      <c r="AE31" s="48"/>
      <c r="AF31" s="48"/>
      <c r="AG31" s="48"/>
      <c r="AH31" s="48">
        <v>1.5</v>
      </c>
      <c r="AI31" s="48"/>
      <c r="AJ31" s="48"/>
      <c r="AK31" s="48"/>
      <c r="AL31" s="48"/>
      <c r="AM31" s="48"/>
      <c r="AN31" s="48"/>
      <c r="AO31" s="48">
        <v>1.5</v>
      </c>
      <c r="AP31" s="48"/>
      <c r="AQ31" s="48"/>
      <c r="AR31" s="48"/>
      <c r="AS31" s="48"/>
      <c r="AT31" s="48"/>
      <c r="AU31" s="48"/>
      <c r="AV31" s="48">
        <v>1.5</v>
      </c>
      <c r="AW31" s="48"/>
      <c r="AX31" s="48"/>
      <c r="AY31" s="48"/>
      <c r="AZ31" s="48"/>
      <c r="BA31" s="48">
        <v>1.5</v>
      </c>
      <c r="BB31" s="4">
        <f t="shared" si="0"/>
        <v>21</v>
      </c>
    </row>
    <row r="32" spans="1:54" x14ac:dyDescent="0.25">
      <c r="A32" s="11" t="s">
        <v>192</v>
      </c>
      <c r="B32" s="11" t="s">
        <v>193</v>
      </c>
      <c r="C32" s="13" t="s">
        <v>194</v>
      </c>
      <c r="D32" s="4">
        <f>SUM(Table3[[#This Row],[Column4]:[Column245]])</f>
        <v>1</v>
      </c>
      <c r="E32" s="5"/>
      <c r="F32" s="6"/>
      <c r="G32" s="29"/>
      <c r="H32" s="8"/>
      <c r="I32" s="8"/>
      <c r="J32" s="9"/>
      <c r="K32" s="28"/>
      <c r="L32" s="29">
        <v>1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">
        <f t="shared" si="0"/>
        <v>1</v>
      </c>
    </row>
    <row r="33" spans="1:54" x14ac:dyDescent="0.25">
      <c r="A33" s="11" t="s">
        <v>195</v>
      </c>
      <c r="B33" s="11" t="s">
        <v>196</v>
      </c>
      <c r="C33" s="13" t="s">
        <v>197</v>
      </c>
      <c r="D33" s="4">
        <f>SUM(Table3[[#This Row],[Column4]:[Column245]])</f>
        <v>12.5</v>
      </c>
      <c r="E33" s="5"/>
      <c r="F33" s="6"/>
      <c r="G33" s="29"/>
      <c r="H33" s="8"/>
      <c r="I33" s="8"/>
      <c r="J33" s="9"/>
      <c r="K33" s="28"/>
      <c r="L33" s="29"/>
      <c r="M33" s="29">
        <v>2</v>
      </c>
      <c r="N33" s="29"/>
      <c r="O33" s="29"/>
      <c r="P33" s="29"/>
      <c r="Q33" s="29"/>
      <c r="R33" s="29">
        <v>2.5</v>
      </c>
      <c r="S33" s="29">
        <v>1.5</v>
      </c>
      <c r="T33" s="29"/>
      <c r="U33" s="29"/>
      <c r="V33" s="29"/>
      <c r="W33" s="48"/>
      <c r="X33" s="48">
        <v>1.5</v>
      </c>
      <c r="Y33" s="48"/>
      <c r="Z33" s="48"/>
      <c r="AA33" s="48"/>
      <c r="AB33" s="48"/>
      <c r="AC33" s="48"/>
      <c r="AD33" s="48">
        <v>1.5</v>
      </c>
      <c r="AE33" s="48"/>
      <c r="AF33" s="48"/>
      <c r="AG33" s="48"/>
      <c r="AH33" s="48"/>
      <c r="AI33" s="48"/>
      <c r="AJ33" s="48"/>
      <c r="AK33" s="48"/>
      <c r="AL33" s="48"/>
      <c r="AM33" s="48">
        <v>3.5</v>
      </c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">
        <f t="shared" si="0"/>
        <v>12.5</v>
      </c>
    </row>
    <row r="34" spans="1:54" x14ac:dyDescent="0.25">
      <c r="A34" s="11" t="s">
        <v>198</v>
      </c>
      <c r="B34" s="11" t="s">
        <v>199</v>
      </c>
      <c r="C34" s="13" t="s">
        <v>200</v>
      </c>
      <c r="D34" s="4">
        <f>SUM(Table3[[#This Row],[Column4]:[Column245]])</f>
        <v>7</v>
      </c>
      <c r="E34" s="5"/>
      <c r="F34" s="6"/>
      <c r="G34" s="29"/>
      <c r="H34" s="8"/>
      <c r="I34" s="29">
        <v>2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>
        <v>2</v>
      </c>
      <c r="U34" s="29"/>
      <c r="V34" s="29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>
        <v>3</v>
      </c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">
        <f t="shared" si="0"/>
        <v>5</v>
      </c>
    </row>
    <row r="35" spans="1:54" x14ac:dyDescent="0.25">
      <c r="A35" s="11" t="s">
        <v>201</v>
      </c>
      <c r="B35" s="11" t="s">
        <v>202</v>
      </c>
      <c r="C35" s="13" t="s">
        <v>203</v>
      </c>
      <c r="D35" s="4">
        <f>SUM(Table3[[#This Row],[Column4]:[Column245]])</f>
        <v>18</v>
      </c>
      <c r="E35" s="5"/>
      <c r="F35" s="6"/>
      <c r="G35" s="7"/>
      <c r="H35" s="8"/>
      <c r="I35" s="8"/>
      <c r="J35" s="9"/>
      <c r="K35" s="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>
        <v>4</v>
      </c>
      <c r="AV35" s="48">
        <v>1</v>
      </c>
      <c r="AW35" s="48"/>
      <c r="AX35" s="48">
        <v>3.5</v>
      </c>
      <c r="AY35" s="48">
        <v>1</v>
      </c>
      <c r="AZ35" s="48">
        <v>7.5</v>
      </c>
      <c r="BA35" s="48">
        <v>1</v>
      </c>
      <c r="BB35" s="4">
        <f t="shared" si="0"/>
        <v>18</v>
      </c>
    </row>
    <row r="36" spans="1:54" x14ac:dyDescent="0.25">
      <c r="A36" s="11" t="s">
        <v>204</v>
      </c>
      <c r="B36" s="11" t="s">
        <v>205</v>
      </c>
      <c r="C36" s="30" t="s">
        <v>206</v>
      </c>
      <c r="D36" s="4">
        <f>SUM(Table3[[#This Row],[Column4]:[Column245]])</f>
        <v>25</v>
      </c>
      <c r="E36" s="5"/>
      <c r="F36" s="6"/>
      <c r="G36" s="29"/>
      <c r="H36" s="8"/>
      <c r="I36" s="29"/>
      <c r="J36" s="29">
        <v>3</v>
      </c>
      <c r="K36" s="29"/>
      <c r="L36" s="29">
        <v>1</v>
      </c>
      <c r="M36" s="29"/>
      <c r="N36" s="29"/>
      <c r="O36" s="29"/>
      <c r="P36" s="29"/>
      <c r="Q36" s="29">
        <v>4.5</v>
      </c>
      <c r="R36" s="29"/>
      <c r="S36" s="29"/>
      <c r="T36" s="29"/>
      <c r="U36" s="29">
        <v>5</v>
      </c>
      <c r="V36" s="29"/>
      <c r="W36" s="48"/>
      <c r="X36" s="48"/>
      <c r="Y36" s="48"/>
      <c r="Z36" s="48"/>
      <c r="AA36" s="48"/>
      <c r="AB36" s="48"/>
      <c r="AC36" s="48">
        <v>5</v>
      </c>
      <c r="AD36" s="48"/>
      <c r="AE36" s="48"/>
      <c r="AF36" s="48"/>
      <c r="AG36" s="48"/>
      <c r="AH36" s="48">
        <v>1.5</v>
      </c>
      <c r="AI36" s="48"/>
      <c r="AJ36" s="48"/>
      <c r="AK36" s="48"/>
      <c r="AL36" s="48"/>
      <c r="AM36" s="48"/>
      <c r="AN36" s="48">
        <v>3.5</v>
      </c>
      <c r="AO36" s="48">
        <v>1.5</v>
      </c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">
        <f t="shared" si="0"/>
        <v>25</v>
      </c>
    </row>
    <row r="37" spans="1:54" x14ac:dyDescent="0.25">
      <c r="A37" s="11" t="s">
        <v>207</v>
      </c>
      <c r="B37" s="11" t="s">
        <v>208</v>
      </c>
      <c r="C37" s="30" t="s">
        <v>209</v>
      </c>
      <c r="D37" s="4">
        <f>SUM(Table3[[#This Row],[Column4]:[Column245]])</f>
        <v>6</v>
      </c>
      <c r="E37" s="5"/>
      <c r="F37" s="6"/>
      <c r="G37" s="29"/>
      <c r="H37" s="8"/>
      <c r="I37" s="29"/>
      <c r="J37" s="29"/>
      <c r="K37" s="29"/>
      <c r="L37" s="29">
        <v>1</v>
      </c>
      <c r="M37" s="29"/>
      <c r="N37" s="29">
        <v>2</v>
      </c>
      <c r="O37" s="29"/>
      <c r="P37" s="29"/>
      <c r="Q37" s="29"/>
      <c r="R37" s="29"/>
      <c r="S37" s="29">
        <v>1</v>
      </c>
      <c r="T37" s="29"/>
      <c r="U37" s="29"/>
      <c r="V37" s="29"/>
      <c r="W37" s="48"/>
      <c r="X37" s="48"/>
      <c r="Y37" s="48"/>
      <c r="Z37" s="48"/>
      <c r="AA37" s="48"/>
      <c r="AB37" s="48"/>
      <c r="AC37" s="48"/>
      <c r="AD37" s="48">
        <v>1</v>
      </c>
      <c r="AE37" s="48"/>
      <c r="AF37" s="48"/>
      <c r="AG37" s="48"/>
      <c r="AH37" s="48">
        <v>1</v>
      </c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">
        <f t="shared" si="0"/>
        <v>6</v>
      </c>
    </row>
    <row r="38" spans="1:54" x14ac:dyDescent="0.25">
      <c r="A38" s="11" t="s">
        <v>210</v>
      </c>
      <c r="B38" s="11" t="s">
        <v>211</v>
      </c>
      <c r="C38" s="30" t="s">
        <v>212</v>
      </c>
      <c r="D38" s="4">
        <f>SUM(Table3[[#This Row],[Column4]:[Column245]])</f>
        <v>17</v>
      </c>
      <c r="E38" s="5"/>
      <c r="F38" s="6"/>
      <c r="G38" s="29">
        <v>2</v>
      </c>
      <c r="H38" s="8"/>
      <c r="I38" s="29"/>
      <c r="J38" s="29"/>
      <c r="K38" s="29"/>
      <c r="L38" s="29">
        <v>1.5</v>
      </c>
      <c r="M38" s="29"/>
      <c r="N38" s="29"/>
      <c r="O38" s="29">
        <v>2.5</v>
      </c>
      <c r="P38" s="29"/>
      <c r="Q38" s="29"/>
      <c r="R38" s="29"/>
      <c r="S38" s="29">
        <v>1.5</v>
      </c>
      <c r="T38" s="29">
        <v>3.5</v>
      </c>
      <c r="U38" s="29"/>
      <c r="V38" s="29"/>
      <c r="W38" s="48"/>
      <c r="X38" s="48"/>
      <c r="Y38" s="48"/>
      <c r="Z38" s="48"/>
      <c r="AA38" s="48"/>
      <c r="AB38" s="48"/>
      <c r="AC38" s="48"/>
      <c r="AD38" s="48"/>
      <c r="AE38" s="48">
        <v>1</v>
      </c>
      <c r="AF38" s="48">
        <v>3</v>
      </c>
      <c r="AG38" s="48"/>
      <c r="AH38" s="48"/>
      <c r="AI38" s="48"/>
      <c r="AJ38" s="48"/>
      <c r="AK38" s="48"/>
      <c r="AL38" s="48"/>
      <c r="AM38" s="48">
        <v>2</v>
      </c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">
        <f t="shared" si="0"/>
        <v>15</v>
      </c>
    </row>
    <row r="39" spans="1:54" x14ac:dyDescent="0.25">
      <c r="A39" s="11" t="s">
        <v>213</v>
      </c>
      <c r="B39" s="11" t="s">
        <v>214</v>
      </c>
      <c r="C39" s="13" t="s">
        <v>215</v>
      </c>
      <c r="D39" s="4">
        <f>SUM(Table3[[#This Row],[Column4]:[Column245]])</f>
        <v>9</v>
      </c>
      <c r="E39" s="5"/>
      <c r="F39" s="6"/>
      <c r="G39" s="29"/>
      <c r="H39" s="8"/>
      <c r="I39" s="8"/>
      <c r="J39" s="9"/>
      <c r="K39" s="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48"/>
      <c r="X39" s="48"/>
      <c r="Y39" s="48"/>
      <c r="Z39" s="48"/>
      <c r="AA39" s="48"/>
      <c r="AB39" s="48"/>
      <c r="AC39" s="48"/>
      <c r="AD39" s="48"/>
      <c r="AE39" s="48">
        <v>3</v>
      </c>
      <c r="AF39" s="48">
        <v>6</v>
      </c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">
        <f t="shared" si="0"/>
        <v>9</v>
      </c>
    </row>
    <row r="40" spans="1:54" x14ac:dyDescent="0.25">
      <c r="A40" s="11" t="s">
        <v>216</v>
      </c>
      <c r="B40" s="11" t="s">
        <v>217</v>
      </c>
      <c r="C40" s="30" t="s">
        <v>218</v>
      </c>
      <c r="D40" s="4">
        <f>SUM(Table3[[#This Row],[Column4]:[Column245]])</f>
        <v>3</v>
      </c>
      <c r="E40" s="5"/>
      <c r="F40" s="6"/>
      <c r="G40" s="29"/>
      <c r="H40" s="8"/>
      <c r="I40" s="29"/>
      <c r="J40" s="29"/>
      <c r="K40" s="29"/>
      <c r="L40" s="29">
        <v>1.5</v>
      </c>
      <c r="M40" s="29"/>
      <c r="N40" s="29"/>
      <c r="O40" s="29"/>
      <c r="P40" s="29"/>
      <c r="Q40" s="29"/>
      <c r="R40" s="29"/>
      <c r="S40" s="29">
        <v>1.5</v>
      </c>
      <c r="T40" s="29"/>
      <c r="U40" s="29"/>
      <c r="V40" s="29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">
        <f t="shared" si="0"/>
        <v>3</v>
      </c>
    </row>
    <row r="41" spans="1:54" x14ac:dyDescent="0.25">
      <c r="A41" s="11" t="s">
        <v>219</v>
      </c>
      <c r="B41" s="11" t="s">
        <v>220</v>
      </c>
      <c r="C41" s="30" t="s">
        <v>221</v>
      </c>
      <c r="D41" s="4">
        <f>SUM(Table3[[#This Row],[Column4]:[Column245]])</f>
        <v>20</v>
      </c>
      <c r="E41" s="5"/>
      <c r="F41" s="6"/>
      <c r="G41" s="29"/>
      <c r="H41" s="8"/>
      <c r="I41" s="29"/>
      <c r="J41" s="29"/>
      <c r="K41" s="29"/>
      <c r="L41" s="29">
        <v>1.5</v>
      </c>
      <c r="M41" s="29"/>
      <c r="N41" s="29">
        <v>2</v>
      </c>
      <c r="O41" s="29"/>
      <c r="P41" s="29"/>
      <c r="Q41" s="29"/>
      <c r="R41" s="29"/>
      <c r="S41" s="29">
        <v>1.5</v>
      </c>
      <c r="T41" s="29">
        <v>1</v>
      </c>
      <c r="U41" s="29"/>
      <c r="V41" s="29">
        <v>1.5</v>
      </c>
      <c r="W41" s="48"/>
      <c r="X41" s="48">
        <v>3</v>
      </c>
      <c r="Y41" s="48"/>
      <c r="Z41" s="48"/>
      <c r="AA41" s="48"/>
      <c r="AB41" s="48"/>
      <c r="AC41" s="48">
        <v>5</v>
      </c>
      <c r="AD41" s="48">
        <v>1.5</v>
      </c>
      <c r="AE41" s="48"/>
      <c r="AF41" s="48"/>
      <c r="AG41" s="48"/>
      <c r="AH41" s="48">
        <v>1.5</v>
      </c>
      <c r="AI41" s="48"/>
      <c r="AJ41" s="48"/>
      <c r="AK41" s="48"/>
      <c r="AL41" s="48"/>
      <c r="AM41" s="48"/>
      <c r="AN41" s="48"/>
      <c r="AO41" s="48">
        <v>1.5</v>
      </c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">
        <f t="shared" si="0"/>
        <v>20</v>
      </c>
    </row>
    <row r="42" spans="1:54" x14ac:dyDescent="0.25">
      <c r="A42" s="11" t="s">
        <v>222</v>
      </c>
      <c r="B42" s="11" t="s">
        <v>223</v>
      </c>
      <c r="C42" s="13" t="s">
        <v>224</v>
      </c>
      <c r="D42" s="4">
        <f>SUM(Table3[[#This Row],[Column4]:[Column245]])</f>
        <v>10</v>
      </c>
      <c r="E42" s="5"/>
      <c r="F42" s="6"/>
      <c r="G42" s="7"/>
      <c r="H42" s="8"/>
      <c r="I42" s="8"/>
      <c r="J42" s="9"/>
      <c r="K42" s="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>
        <v>4</v>
      </c>
      <c r="AV42" s="48">
        <v>1.5</v>
      </c>
      <c r="AW42" s="48"/>
      <c r="AX42" s="48"/>
      <c r="AY42" s="48">
        <v>3</v>
      </c>
      <c r="AZ42" s="48"/>
      <c r="BA42" s="48">
        <v>1.5</v>
      </c>
      <c r="BB42" s="4">
        <f t="shared" si="0"/>
        <v>10</v>
      </c>
    </row>
    <row r="43" spans="1:54" x14ac:dyDescent="0.25">
      <c r="A43" s="11" t="s">
        <v>503</v>
      </c>
      <c r="B43" s="11" t="s">
        <v>504</v>
      </c>
      <c r="C43" s="13" t="s">
        <v>505</v>
      </c>
      <c r="D43" s="4">
        <f>SUM(Table3[[#This Row],[Column4]:[Column245]])</f>
        <v>1</v>
      </c>
      <c r="E43" s="5"/>
      <c r="F43" s="6"/>
      <c r="G43" s="7"/>
      <c r="H43" s="8"/>
      <c r="I43" s="8"/>
      <c r="J43" s="9"/>
      <c r="K43" s="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>
        <v>1</v>
      </c>
      <c r="BB43" s="4">
        <f t="shared" si="0"/>
        <v>1</v>
      </c>
    </row>
    <row r="44" spans="1:54" x14ac:dyDescent="0.25">
      <c r="A44" s="11" t="s">
        <v>225</v>
      </c>
      <c r="B44" s="11" t="s">
        <v>226</v>
      </c>
      <c r="C44" s="13" t="s">
        <v>227</v>
      </c>
      <c r="D44" s="4">
        <f>SUM(Table3[[#This Row],[Column4]:[Column245]])</f>
        <v>1</v>
      </c>
      <c r="E44" s="5"/>
      <c r="F44" s="6"/>
      <c r="G44" s="7"/>
      <c r="H44" s="8"/>
      <c r="I44" s="8"/>
      <c r="J44" s="9"/>
      <c r="K44" s="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>
        <v>1</v>
      </c>
      <c r="AW44" s="48"/>
      <c r="AX44" s="48"/>
      <c r="AY44" s="48"/>
      <c r="AZ44" s="48"/>
      <c r="BA44" s="48"/>
      <c r="BB44" s="4">
        <f t="shared" si="0"/>
        <v>1</v>
      </c>
    </row>
    <row r="45" spans="1:54" x14ac:dyDescent="0.25">
      <c r="A45" s="73" t="s">
        <v>228</v>
      </c>
      <c r="B45" s="73" t="s">
        <v>229</v>
      </c>
      <c r="C45" s="13" t="s">
        <v>487</v>
      </c>
      <c r="D45" s="4">
        <f>SUM(Table3[[#This Row],[Column4]:[Column245]])</f>
        <v>1.5</v>
      </c>
      <c r="E45" s="74"/>
      <c r="F45" s="75"/>
      <c r="G45" s="76"/>
      <c r="H45" s="77"/>
      <c r="I45" s="77"/>
      <c r="J45" s="78"/>
      <c r="K45" s="78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>
        <v>0.5</v>
      </c>
      <c r="AZ45" s="48"/>
      <c r="BA45" s="48">
        <v>1</v>
      </c>
      <c r="BB45" s="4">
        <f t="shared" si="0"/>
        <v>1.5</v>
      </c>
    </row>
    <row r="46" spans="1:54" x14ac:dyDescent="0.25">
      <c r="A46" s="73" t="s">
        <v>230</v>
      </c>
      <c r="B46" s="73" t="s">
        <v>231</v>
      </c>
      <c r="C46" s="13" t="s">
        <v>232</v>
      </c>
      <c r="D46" s="4">
        <f>SUM(Table3[[#This Row],[Column4]:[Column245]])</f>
        <v>10</v>
      </c>
      <c r="E46" s="74"/>
      <c r="F46" s="75"/>
      <c r="G46" s="76"/>
      <c r="H46" s="77"/>
      <c r="I46" s="77"/>
      <c r="J46" s="78"/>
      <c r="K46" s="78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>
        <v>3</v>
      </c>
      <c r="AY46" s="48">
        <v>3</v>
      </c>
      <c r="AZ46" s="48">
        <v>3</v>
      </c>
      <c r="BA46" s="48">
        <v>1</v>
      </c>
      <c r="BB46" s="4">
        <f t="shared" si="0"/>
        <v>10</v>
      </c>
    </row>
    <row r="47" spans="1:54" x14ac:dyDescent="0.25">
      <c r="A47" s="11" t="s">
        <v>233</v>
      </c>
      <c r="B47" s="11" t="s">
        <v>234</v>
      </c>
      <c r="C47" s="32" t="s">
        <v>235</v>
      </c>
      <c r="D47" s="4">
        <f>SUM(Table3[[#This Row],[Column4]:[Column245]])</f>
        <v>9.5</v>
      </c>
      <c r="E47" s="5"/>
      <c r="F47" s="6"/>
      <c r="G47" s="29"/>
      <c r="H47" s="8"/>
      <c r="I47" s="29"/>
      <c r="J47" s="29"/>
      <c r="K47" s="29"/>
      <c r="L47" s="29"/>
      <c r="M47" s="29"/>
      <c r="N47" s="29"/>
      <c r="O47" s="29">
        <v>4.5</v>
      </c>
      <c r="P47" s="29"/>
      <c r="Q47" s="29"/>
      <c r="R47" s="29"/>
      <c r="S47" s="29"/>
      <c r="T47" s="29"/>
      <c r="U47" s="29">
        <v>5</v>
      </c>
      <c r="V47" s="29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">
        <f t="shared" si="0"/>
        <v>9.5</v>
      </c>
    </row>
    <row r="48" spans="1:54" x14ac:dyDescent="0.25">
      <c r="A48" s="73" t="s">
        <v>236</v>
      </c>
      <c r="B48" s="73" t="s">
        <v>237</v>
      </c>
      <c r="C48" s="67" t="s">
        <v>238</v>
      </c>
      <c r="D48" s="4">
        <f>SUM(Table3[[#This Row],[Column4]:[Column245]])</f>
        <v>4</v>
      </c>
      <c r="E48" s="74"/>
      <c r="F48" s="75"/>
      <c r="G48" s="76"/>
      <c r="H48" s="77"/>
      <c r="I48" s="77"/>
      <c r="J48" s="78"/>
      <c r="K48" s="78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>
        <v>3</v>
      </c>
      <c r="AZ48" s="48"/>
      <c r="BA48" s="48">
        <v>1</v>
      </c>
      <c r="BB48" s="4">
        <f t="shared" si="0"/>
        <v>4</v>
      </c>
    </row>
    <row r="49" spans="1:54" x14ac:dyDescent="0.25">
      <c r="A49" s="11" t="s">
        <v>239</v>
      </c>
      <c r="B49" s="11" t="s">
        <v>240</v>
      </c>
      <c r="C49" s="32" t="s">
        <v>241</v>
      </c>
      <c r="D49" s="4">
        <f>SUM(Table3[[#This Row],[Column4]:[Column245]])</f>
        <v>14</v>
      </c>
      <c r="E49" s="5"/>
      <c r="F49" s="6"/>
      <c r="G49" s="29"/>
      <c r="H49" s="8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>
        <v>4.5</v>
      </c>
      <c r="U49" s="29">
        <v>4.5</v>
      </c>
      <c r="V49" s="29"/>
      <c r="W49" s="48"/>
      <c r="X49" s="48"/>
      <c r="Y49" s="48"/>
      <c r="Z49" s="48"/>
      <c r="AA49" s="48"/>
      <c r="AB49" s="48"/>
      <c r="AC49" s="48">
        <v>5</v>
      </c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">
        <f t="shared" si="0"/>
        <v>14</v>
      </c>
    </row>
    <row r="50" spans="1:54" x14ac:dyDescent="0.25">
      <c r="A50" s="11" t="s">
        <v>242</v>
      </c>
      <c r="B50" s="11" t="s">
        <v>243</v>
      </c>
      <c r="C50" s="67" t="s">
        <v>244</v>
      </c>
      <c r="D50" s="4">
        <f>SUM(Table3[[#This Row],[Column4]:[Column245]])</f>
        <v>1</v>
      </c>
      <c r="E50" s="5"/>
      <c r="F50" s="6"/>
      <c r="G50" s="7"/>
      <c r="H50" s="8"/>
      <c r="I50" s="8"/>
      <c r="J50" s="9"/>
      <c r="K50" s="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>
        <v>1</v>
      </c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">
        <f t="shared" si="0"/>
        <v>1</v>
      </c>
    </row>
    <row r="51" spans="1:54" x14ac:dyDescent="0.25">
      <c r="A51" s="11" t="s">
        <v>245</v>
      </c>
      <c r="B51" s="11" t="s">
        <v>246</v>
      </c>
      <c r="C51" s="30" t="s">
        <v>247</v>
      </c>
      <c r="D51" s="4">
        <f>SUM(Table3[[#This Row],[Column4]:[Column245]])</f>
        <v>1</v>
      </c>
      <c r="E51" s="5"/>
      <c r="F51" s="6"/>
      <c r="G51" s="29"/>
      <c r="H51" s="8"/>
      <c r="I51" s="29"/>
      <c r="J51" s="29"/>
      <c r="K51" s="29"/>
      <c r="L51" s="29">
        <v>1</v>
      </c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">
        <f t="shared" si="0"/>
        <v>1</v>
      </c>
    </row>
    <row r="52" spans="1:54" x14ac:dyDescent="0.25">
      <c r="A52" s="73" t="s">
        <v>248</v>
      </c>
      <c r="B52" s="73" t="s">
        <v>249</v>
      </c>
      <c r="C52" s="13"/>
      <c r="D52" s="4">
        <f>SUM(Table3[[#This Row],[Column4]:[Column245]])</f>
        <v>1</v>
      </c>
      <c r="E52" s="74"/>
      <c r="F52" s="75"/>
      <c r="G52" s="76"/>
      <c r="H52" s="77"/>
      <c r="I52" s="77"/>
      <c r="J52" s="78"/>
      <c r="K52" s="78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>
        <v>1</v>
      </c>
      <c r="AZ52" s="48"/>
      <c r="BA52" s="48"/>
      <c r="BB52" s="4">
        <f t="shared" si="0"/>
        <v>1</v>
      </c>
    </row>
    <row r="53" spans="1:54" x14ac:dyDescent="0.25">
      <c r="A53" s="11" t="s">
        <v>250</v>
      </c>
      <c r="B53" s="11" t="s">
        <v>251</v>
      </c>
      <c r="C53" s="30" t="s">
        <v>252</v>
      </c>
      <c r="D53" s="4">
        <f>SUM(Table3[[#This Row],[Column4]:[Column245]])</f>
        <v>7</v>
      </c>
      <c r="E53" s="5"/>
      <c r="F53" s="6"/>
      <c r="G53" s="29"/>
      <c r="H53" s="8"/>
      <c r="I53" s="29"/>
      <c r="J53" s="29">
        <v>5</v>
      </c>
      <c r="K53" s="29"/>
      <c r="L53" s="7"/>
      <c r="M53" s="29"/>
      <c r="N53" s="29"/>
      <c r="O53" s="29"/>
      <c r="P53" s="29"/>
      <c r="Q53" s="29"/>
      <c r="R53" s="29"/>
      <c r="S53" s="29">
        <v>1</v>
      </c>
      <c r="T53" s="29"/>
      <c r="U53" s="29"/>
      <c r="V53" s="29">
        <v>1</v>
      </c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">
        <f t="shared" si="0"/>
        <v>7</v>
      </c>
    </row>
    <row r="54" spans="1:54" x14ac:dyDescent="0.25">
      <c r="A54" s="11" t="s">
        <v>253</v>
      </c>
      <c r="B54" s="11" t="s">
        <v>254</v>
      </c>
      <c r="C54" s="13" t="s">
        <v>255</v>
      </c>
      <c r="D54" s="4">
        <f>SUM(Table3[[#This Row],[Column4]:[Column245]])</f>
        <v>7</v>
      </c>
      <c r="E54" s="5"/>
      <c r="F54" s="6"/>
      <c r="G54" s="7"/>
      <c r="H54" s="8"/>
      <c r="I54" s="8"/>
      <c r="J54" s="9"/>
      <c r="K54" s="9"/>
      <c r="L54" s="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>
        <v>3.5</v>
      </c>
      <c r="AT54" s="48"/>
      <c r="AU54" s="48"/>
      <c r="AV54" s="48"/>
      <c r="AW54" s="48"/>
      <c r="AX54" s="48">
        <v>3.5</v>
      </c>
      <c r="AY54" s="48"/>
      <c r="AZ54" s="48"/>
      <c r="BA54" s="48"/>
      <c r="BB54" s="4">
        <f t="shared" si="0"/>
        <v>7</v>
      </c>
    </row>
    <row r="55" spans="1:54" x14ac:dyDescent="0.25">
      <c r="A55" s="11" t="s">
        <v>256</v>
      </c>
      <c r="B55" s="11" t="s">
        <v>257</v>
      </c>
      <c r="C55" s="13" t="s">
        <v>258</v>
      </c>
      <c r="D55" s="4">
        <f>SUM(Table3[[#This Row],[Column4]:[Column245]])</f>
        <v>1</v>
      </c>
      <c r="E55" s="5"/>
      <c r="F55" s="6"/>
      <c r="G55" s="7"/>
      <c r="H55" s="8"/>
      <c r="I55" s="8"/>
      <c r="J55" s="9"/>
      <c r="K55" s="9"/>
      <c r="L55" s="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>
        <v>1</v>
      </c>
      <c r="AW55" s="48"/>
      <c r="AX55" s="48"/>
      <c r="AY55" s="48"/>
      <c r="AZ55" s="48"/>
      <c r="BA55" s="48"/>
      <c r="BB55" s="4">
        <f t="shared" si="0"/>
        <v>1</v>
      </c>
    </row>
    <row r="56" spans="1:54" x14ac:dyDescent="0.25">
      <c r="A56" s="11" t="s">
        <v>259</v>
      </c>
      <c r="B56" s="11" t="s">
        <v>260</v>
      </c>
      <c r="C56" s="30" t="s">
        <v>261</v>
      </c>
      <c r="D56" s="4">
        <f>SUM(Table3[[#This Row],[Column4]:[Column245]])</f>
        <v>3</v>
      </c>
      <c r="E56" s="5"/>
      <c r="F56" s="6"/>
      <c r="G56" s="29"/>
      <c r="H56" s="8"/>
      <c r="I56" s="29"/>
      <c r="J56" s="29"/>
      <c r="K56" s="29"/>
      <c r="L56" s="7"/>
      <c r="M56" s="29">
        <v>3</v>
      </c>
      <c r="N56" s="29"/>
      <c r="O56" s="29"/>
      <c r="P56" s="29"/>
      <c r="Q56" s="29"/>
      <c r="R56" s="29"/>
      <c r="S56" s="29"/>
      <c r="T56" s="29"/>
      <c r="U56" s="29"/>
      <c r="V56" s="29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">
        <f t="shared" si="0"/>
        <v>3</v>
      </c>
    </row>
    <row r="57" spans="1:54" x14ac:dyDescent="0.25">
      <c r="A57" s="11" t="s">
        <v>262</v>
      </c>
      <c r="B57" s="11" t="s">
        <v>263</v>
      </c>
      <c r="C57" s="30" t="s">
        <v>264</v>
      </c>
      <c r="D57" s="4">
        <f>SUM(Table3[[#This Row],[Column4]:[Column245]])</f>
        <v>7</v>
      </c>
      <c r="E57" s="5"/>
      <c r="F57" s="6"/>
      <c r="G57" s="29"/>
      <c r="H57" s="8"/>
      <c r="I57" s="29"/>
      <c r="J57" s="29"/>
      <c r="K57" s="29"/>
      <c r="L57" s="7"/>
      <c r="M57" s="29">
        <v>3.5</v>
      </c>
      <c r="N57" s="29"/>
      <c r="O57" s="29"/>
      <c r="P57" s="29"/>
      <c r="Q57" s="29"/>
      <c r="R57" s="29"/>
      <c r="S57" s="29"/>
      <c r="T57" s="29"/>
      <c r="U57" s="29"/>
      <c r="V57" s="29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>
        <v>3.5</v>
      </c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">
        <f t="shared" si="0"/>
        <v>7</v>
      </c>
    </row>
    <row r="58" spans="1:54" x14ac:dyDescent="0.25">
      <c r="A58" s="11" t="s">
        <v>265</v>
      </c>
      <c r="B58" s="11" t="s">
        <v>266</v>
      </c>
      <c r="C58" s="30" t="s">
        <v>267</v>
      </c>
      <c r="D58" s="4">
        <f>SUM(Table3[[#This Row],[Column4]:[Column245]])</f>
        <v>1</v>
      </c>
      <c r="E58" s="5"/>
      <c r="F58" s="6"/>
      <c r="G58" s="29"/>
      <c r="H58" s="8"/>
      <c r="I58" s="29"/>
      <c r="J58" s="29"/>
      <c r="K58" s="29"/>
      <c r="L58" s="7"/>
      <c r="M58" s="29"/>
      <c r="N58" s="29"/>
      <c r="O58" s="29">
        <v>1</v>
      </c>
      <c r="P58" s="29"/>
      <c r="Q58" s="29"/>
      <c r="R58" s="29"/>
      <c r="S58" s="29"/>
      <c r="T58" s="29"/>
      <c r="U58" s="29"/>
      <c r="V58" s="29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">
        <f t="shared" si="0"/>
        <v>1</v>
      </c>
    </row>
    <row r="59" spans="1:54" x14ac:dyDescent="0.25">
      <c r="A59" s="11" t="s">
        <v>268</v>
      </c>
      <c r="B59" s="11" t="s">
        <v>269</v>
      </c>
      <c r="C59" s="13" t="s">
        <v>270</v>
      </c>
      <c r="D59" s="4">
        <f>SUM(Table3[[#This Row],[Column4]:[Column245]])</f>
        <v>2</v>
      </c>
      <c r="E59" s="5"/>
      <c r="F59" s="6"/>
      <c r="G59" s="29"/>
      <c r="H59" s="8"/>
      <c r="I59" s="8"/>
      <c r="J59" s="9"/>
      <c r="K59" s="9"/>
      <c r="L59" s="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48"/>
      <c r="X59" s="48"/>
      <c r="Y59" s="48"/>
      <c r="Z59" s="48"/>
      <c r="AA59" s="48"/>
      <c r="AB59" s="48"/>
      <c r="AC59" s="48"/>
      <c r="AD59" s="48"/>
      <c r="AE59" s="48">
        <v>2</v>
      </c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">
        <f t="shared" si="0"/>
        <v>2</v>
      </c>
    </row>
    <row r="60" spans="1:54" x14ac:dyDescent="0.25">
      <c r="A60" s="11" t="s">
        <v>271</v>
      </c>
      <c r="B60" s="11" t="s">
        <v>272</v>
      </c>
      <c r="C60" s="30" t="s">
        <v>273</v>
      </c>
      <c r="D60" s="4">
        <f>SUM(Table3[[#This Row],[Column4]:[Column245]])</f>
        <v>6</v>
      </c>
      <c r="E60" s="5"/>
      <c r="F60" s="6"/>
      <c r="G60" s="29"/>
      <c r="H60" s="8"/>
      <c r="I60" s="29"/>
      <c r="J60" s="29">
        <v>4</v>
      </c>
      <c r="K60" s="29"/>
      <c r="L60" s="29">
        <v>1</v>
      </c>
      <c r="M60" s="29"/>
      <c r="N60" s="29"/>
      <c r="O60" s="29"/>
      <c r="P60" s="29"/>
      <c r="Q60" s="29"/>
      <c r="R60" s="29"/>
      <c r="S60" s="29">
        <v>1</v>
      </c>
      <c r="T60" s="29"/>
      <c r="U60" s="29"/>
      <c r="V60" s="29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">
        <f t="shared" si="0"/>
        <v>6</v>
      </c>
    </row>
    <row r="61" spans="1:54" x14ac:dyDescent="0.25">
      <c r="A61" s="11" t="s">
        <v>274</v>
      </c>
      <c r="B61" s="11" t="s">
        <v>275</v>
      </c>
      <c r="C61" s="30" t="s">
        <v>276</v>
      </c>
      <c r="D61" s="4">
        <f>SUM(Table3[[#This Row],[Column4]:[Column245]])</f>
        <v>22</v>
      </c>
      <c r="E61" s="5"/>
      <c r="F61" s="6"/>
      <c r="G61" s="29"/>
      <c r="H61" s="8"/>
      <c r="I61" s="29"/>
      <c r="J61" s="29"/>
      <c r="K61" s="29"/>
      <c r="L61" s="29">
        <v>1</v>
      </c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>
        <v>1.5</v>
      </c>
      <c r="AI61" s="48"/>
      <c r="AJ61" s="48">
        <v>3.5</v>
      </c>
      <c r="AK61" s="48"/>
      <c r="AL61" s="48"/>
      <c r="AM61" s="48"/>
      <c r="AN61" s="48">
        <v>3.5</v>
      </c>
      <c r="AO61" s="48">
        <v>1.5</v>
      </c>
      <c r="AP61" s="48">
        <v>1.5</v>
      </c>
      <c r="AQ61" s="48">
        <v>2.5</v>
      </c>
      <c r="AR61" s="48"/>
      <c r="AS61" s="48">
        <v>4</v>
      </c>
      <c r="AT61" s="48"/>
      <c r="AU61" s="48"/>
      <c r="AV61" s="48">
        <v>1.5</v>
      </c>
      <c r="AW61" s="48"/>
      <c r="AX61" s="48"/>
      <c r="AY61" s="48"/>
      <c r="AZ61" s="48"/>
      <c r="BA61" s="48">
        <v>1.5</v>
      </c>
      <c r="BB61" s="4">
        <f t="shared" si="0"/>
        <v>22</v>
      </c>
    </row>
    <row r="62" spans="1:54" x14ac:dyDescent="0.25">
      <c r="A62" s="11" t="s">
        <v>277</v>
      </c>
      <c r="B62" s="11" t="s">
        <v>193</v>
      </c>
      <c r="C62" s="13"/>
      <c r="D62" s="4">
        <f>SUM(Table3[[#This Row],[Column4]:[Column245]])</f>
        <v>5</v>
      </c>
      <c r="E62" s="5"/>
      <c r="F62" s="6"/>
      <c r="G62" s="29"/>
      <c r="H62" s="8"/>
      <c r="I62" s="8"/>
      <c r="J62" s="9"/>
      <c r="K62" s="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48"/>
      <c r="X62" s="48"/>
      <c r="Y62" s="48"/>
      <c r="Z62" s="48"/>
      <c r="AA62" s="48"/>
      <c r="AB62" s="48"/>
      <c r="AC62" s="48"/>
      <c r="AD62" s="48"/>
      <c r="AE62" s="48"/>
      <c r="AF62" s="48">
        <v>5</v>
      </c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">
        <f t="shared" si="0"/>
        <v>5</v>
      </c>
    </row>
    <row r="63" spans="1:54" x14ac:dyDescent="0.25">
      <c r="A63" s="11" t="s">
        <v>278</v>
      </c>
      <c r="B63" s="11" t="s">
        <v>214</v>
      </c>
      <c r="C63" s="30" t="s">
        <v>279</v>
      </c>
      <c r="D63" s="4">
        <f>SUM(Table3[[#This Row],[Column4]:[Column245]])</f>
        <v>3.5</v>
      </c>
      <c r="E63" s="5"/>
      <c r="F63" s="6"/>
      <c r="G63" s="29"/>
      <c r="H63" s="8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>
        <v>1</v>
      </c>
      <c r="T63" s="29"/>
      <c r="U63" s="29"/>
      <c r="V63" s="29">
        <v>1</v>
      </c>
      <c r="W63" s="48"/>
      <c r="X63" s="48"/>
      <c r="Y63" s="48"/>
      <c r="Z63" s="48"/>
      <c r="AA63" s="48"/>
      <c r="AB63" s="48"/>
      <c r="AC63" s="48"/>
      <c r="AD63" s="48">
        <v>1.5</v>
      </c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">
        <f t="shared" si="0"/>
        <v>3.5</v>
      </c>
    </row>
    <row r="64" spans="1:54" x14ac:dyDescent="0.25">
      <c r="A64" s="11" t="s">
        <v>280</v>
      </c>
      <c r="B64" s="11" t="s">
        <v>181</v>
      </c>
      <c r="C64" s="13" t="s">
        <v>281</v>
      </c>
      <c r="D64" s="4">
        <f>SUM(Table3[[#This Row],[Column4]:[Column245]])</f>
        <v>15</v>
      </c>
      <c r="E64" s="5"/>
      <c r="F64" s="6"/>
      <c r="G64" s="29"/>
      <c r="H64" s="8"/>
      <c r="I64" s="8"/>
      <c r="J64" s="9"/>
      <c r="K64" s="9"/>
      <c r="L64" s="29"/>
      <c r="M64" s="29"/>
      <c r="N64" s="29"/>
      <c r="O64" s="29"/>
      <c r="P64" s="29"/>
      <c r="Q64" s="29"/>
      <c r="R64" s="29"/>
      <c r="S64" s="29"/>
      <c r="T64" s="29"/>
      <c r="U64" s="29">
        <v>3</v>
      </c>
      <c r="V64" s="29"/>
      <c r="W64" s="48"/>
      <c r="X64" s="48"/>
      <c r="Y64" s="48"/>
      <c r="Z64" s="48"/>
      <c r="AA64" s="48"/>
      <c r="AB64" s="48"/>
      <c r="AC64" s="48"/>
      <c r="AD64" s="48"/>
      <c r="AE64" s="48">
        <v>2</v>
      </c>
      <c r="AF64" s="48">
        <v>10</v>
      </c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">
        <f t="shared" si="0"/>
        <v>15</v>
      </c>
    </row>
    <row r="65" spans="1:54" x14ac:dyDescent="0.25">
      <c r="A65" s="11" t="s">
        <v>282</v>
      </c>
      <c r="B65" s="11" t="s">
        <v>283</v>
      </c>
      <c r="C65" s="30" t="s">
        <v>284</v>
      </c>
      <c r="D65" s="4">
        <f>SUM(Table3[[#This Row],[Column4]:[Column245]])</f>
        <v>7</v>
      </c>
      <c r="E65" s="5"/>
      <c r="F65" s="6"/>
      <c r="G65" s="29"/>
      <c r="H65" s="8"/>
      <c r="I65" s="29"/>
      <c r="J65" s="29"/>
      <c r="K65" s="29"/>
      <c r="L65" s="29"/>
      <c r="M65" s="29"/>
      <c r="N65" s="29"/>
      <c r="O65" s="29">
        <v>1</v>
      </c>
      <c r="P65" s="29"/>
      <c r="Q65" s="29"/>
      <c r="R65" s="29"/>
      <c r="S65" s="29">
        <v>1</v>
      </c>
      <c r="T65" s="29"/>
      <c r="U65" s="29"/>
      <c r="V65" s="29"/>
      <c r="W65" s="48"/>
      <c r="X65" s="48"/>
      <c r="Y65" s="48"/>
      <c r="Z65" s="48"/>
      <c r="AA65" s="48"/>
      <c r="AB65" s="48"/>
      <c r="AC65" s="48"/>
      <c r="AD65" s="48">
        <v>1.5</v>
      </c>
      <c r="AE65" s="48">
        <v>3.5</v>
      </c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">
        <f t="shared" si="0"/>
        <v>7</v>
      </c>
    </row>
    <row r="66" spans="1:54" x14ac:dyDescent="0.25">
      <c r="A66" s="11" t="s">
        <v>285</v>
      </c>
      <c r="B66" s="11" t="s">
        <v>286</v>
      </c>
      <c r="C66" s="30" t="s">
        <v>287</v>
      </c>
      <c r="D66" s="4">
        <f>SUM(Table3[[#This Row],[Column4]:[Column245]])</f>
        <v>8</v>
      </c>
      <c r="E66" s="5"/>
      <c r="F66" s="6"/>
      <c r="G66" s="29"/>
      <c r="H66" s="8"/>
      <c r="I66" s="29"/>
      <c r="J66" s="29"/>
      <c r="K66" s="29"/>
      <c r="L66" s="29"/>
      <c r="M66" s="29"/>
      <c r="N66" s="29"/>
      <c r="O66" s="29"/>
      <c r="P66" s="29">
        <v>3</v>
      </c>
      <c r="Q66" s="29"/>
      <c r="R66" s="29"/>
      <c r="S66" s="29">
        <v>1</v>
      </c>
      <c r="T66" s="29"/>
      <c r="U66" s="29"/>
      <c r="V66" s="29">
        <v>1</v>
      </c>
      <c r="W66" s="48">
        <v>3</v>
      </c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">
        <f t="shared" si="0"/>
        <v>8</v>
      </c>
    </row>
    <row r="67" spans="1:54" x14ac:dyDescent="0.25">
      <c r="A67" s="11" t="s">
        <v>288</v>
      </c>
      <c r="B67" s="11" t="s">
        <v>289</v>
      </c>
      <c r="C67" s="30" t="s">
        <v>261</v>
      </c>
      <c r="D67" s="4">
        <f>SUM(Table3[[#This Row],[Column4]:[Column245]])</f>
        <v>3</v>
      </c>
      <c r="E67" s="5"/>
      <c r="F67" s="6"/>
      <c r="G67" s="29"/>
      <c r="H67" s="8"/>
      <c r="I67" s="29"/>
      <c r="J67" s="29"/>
      <c r="K67" s="29"/>
      <c r="L67" s="29"/>
      <c r="M67" s="29">
        <v>3</v>
      </c>
      <c r="N67" s="29"/>
      <c r="O67" s="29"/>
      <c r="P67" s="29"/>
      <c r="Q67" s="29"/>
      <c r="R67" s="29"/>
      <c r="S67" s="29"/>
      <c r="T67" s="29"/>
      <c r="U67" s="29"/>
      <c r="V67" s="29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">
        <f t="shared" si="0"/>
        <v>3</v>
      </c>
    </row>
    <row r="68" spans="1:54" x14ac:dyDescent="0.25">
      <c r="A68" s="11" t="s">
        <v>290</v>
      </c>
      <c r="B68" s="11" t="s">
        <v>291</v>
      </c>
      <c r="C68" s="30" t="s">
        <v>292</v>
      </c>
      <c r="D68" s="4">
        <f>SUM(Table3[[#This Row],[Column4]:[Column245]])</f>
        <v>3</v>
      </c>
      <c r="E68" s="5"/>
      <c r="F68" s="6"/>
      <c r="G68" s="29"/>
      <c r="H68" s="8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>
        <v>1</v>
      </c>
      <c r="W68" s="48"/>
      <c r="X68" s="48"/>
      <c r="Y68" s="48"/>
      <c r="Z68" s="48">
        <v>2</v>
      </c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">
        <f t="shared" si="0"/>
        <v>3</v>
      </c>
    </row>
    <row r="69" spans="1:54" x14ac:dyDescent="0.25">
      <c r="A69" s="11" t="s">
        <v>293</v>
      </c>
      <c r="B69" s="11" t="s">
        <v>294</v>
      </c>
      <c r="C69" s="13" t="s">
        <v>295</v>
      </c>
      <c r="D69" s="4">
        <f>SUM(Table3[[#This Row],[Column4]:[Column245]])</f>
        <v>1</v>
      </c>
      <c r="E69" s="5"/>
      <c r="F69" s="6"/>
      <c r="G69" s="7"/>
      <c r="H69" s="8"/>
      <c r="I69" s="8"/>
      <c r="J69" s="9"/>
      <c r="K69" s="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>
        <v>1</v>
      </c>
      <c r="AW69" s="48"/>
      <c r="AX69" s="48"/>
      <c r="AY69" s="48"/>
      <c r="AZ69" s="48"/>
      <c r="BA69" s="48"/>
      <c r="BB69" s="4">
        <f t="shared" si="0"/>
        <v>1</v>
      </c>
    </row>
    <row r="70" spans="1:54" x14ac:dyDescent="0.25">
      <c r="A70" s="11" t="s">
        <v>293</v>
      </c>
      <c r="B70" s="11" t="s">
        <v>296</v>
      </c>
      <c r="C70" s="30" t="s">
        <v>297</v>
      </c>
      <c r="D70" s="4">
        <f>SUM(Table3[[#This Row],[Column4]:[Column245]])</f>
        <v>33.5</v>
      </c>
      <c r="E70" s="5"/>
      <c r="F70" s="6"/>
      <c r="G70" s="29"/>
      <c r="H70" s="8"/>
      <c r="I70" s="29"/>
      <c r="J70" s="29"/>
      <c r="K70" s="29"/>
      <c r="L70" s="29">
        <v>1.5</v>
      </c>
      <c r="M70" s="29"/>
      <c r="N70" s="29">
        <v>2</v>
      </c>
      <c r="O70" s="29">
        <v>3.5</v>
      </c>
      <c r="P70" s="29">
        <v>1.5</v>
      </c>
      <c r="Q70" s="29"/>
      <c r="R70" s="29"/>
      <c r="S70" s="29"/>
      <c r="T70" s="29">
        <v>5.5</v>
      </c>
      <c r="U70" s="29">
        <v>1</v>
      </c>
      <c r="V70" s="29"/>
      <c r="W70" s="48">
        <v>6.5</v>
      </c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>
        <v>4.5</v>
      </c>
      <c r="AK70" s="48"/>
      <c r="AL70" s="48">
        <v>3.5</v>
      </c>
      <c r="AM70" s="48"/>
      <c r="AN70" s="48">
        <v>1.5</v>
      </c>
      <c r="AO70" s="48"/>
      <c r="AP70" s="48"/>
      <c r="AQ70" s="48">
        <v>2.5</v>
      </c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">
        <f t="shared" si="0"/>
        <v>33.5</v>
      </c>
    </row>
    <row r="71" spans="1:54" x14ac:dyDescent="0.25">
      <c r="A71" s="11" t="s">
        <v>298</v>
      </c>
      <c r="B71" s="11" t="s">
        <v>299</v>
      </c>
      <c r="C71" s="30" t="s">
        <v>300</v>
      </c>
      <c r="D71" s="4">
        <f>SUM(Table3[[#This Row],[Column4]:[Column245]])</f>
        <v>2.5</v>
      </c>
      <c r="E71" s="5"/>
      <c r="F71" s="6"/>
      <c r="G71" s="29"/>
      <c r="H71" s="8"/>
      <c r="I71" s="29"/>
      <c r="J71" s="29"/>
      <c r="K71" s="29"/>
      <c r="L71" s="29">
        <v>1</v>
      </c>
      <c r="M71" s="29"/>
      <c r="N71" s="29"/>
      <c r="O71" s="29"/>
      <c r="P71" s="29"/>
      <c r="Q71" s="29"/>
      <c r="R71" s="29"/>
      <c r="S71" s="29"/>
      <c r="T71" s="29"/>
      <c r="U71" s="29"/>
      <c r="V71" s="29">
        <v>1.5</v>
      </c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">
        <f t="shared" si="0"/>
        <v>2.5</v>
      </c>
    </row>
    <row r="72" spans="1:54" x14ac:dyDescent="0.25">
      <c r="A72" s="11" t="s">
        <v>301</v>
      </c>
      <c r="B72" s="11" t="s">
        <v>302</v>
      </c>
      <c r="C72" s="30" t="s">
        <v>303</v>
      </c>
      <c r="D72" s="4">
        <f>SUM(Table3[[#This Row],[Column4]:[Column245]])</f>
        <v>2</v>
      </c>
      <c r="E72" s="5"/>
      <c r="F72" s="6"/>
      <c r="G72" s="29"/>
      <c r="H72" s="8"/>
      <c r="I72" s="29"/>
      <c r="J72" s="29"/>
      <c r="K72" s="29"/>
      <c r="L72" s="29"/>
      <c r="M72" s="29"/>
      <c r="N72" s="29">
        <v>2</v>
      </c>
      <c r="O72" s="29"/>
      <c r="P72" s="29"/>
      <c r="Q72" s="29"/>
      <c r="R72" s="29"/>
      <c r="S72" s="29"/>
      <c r="T72" s="29"/>
      <c r="U72" s="29"/>
      <c r="V72" s="29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">
        <f t="shared" si="0"/>
        <v>2</v>
      </c>
    </row>
    <row r="73" spans="1:54" x14ac:dyDescent="0.25">
      <c r="A73" s="11" t="s">
        <v>304</v>
      </c>
      <c r="B73" s="11" t="s">
        <v>305</v>
      </c>
      <c r="C73" s="30" t="s">
        <v>306</v>
      </c>
      <c r="D73" s="4">
        <f>SUM(Table3[[#This Row],[Column4]:[Column245]])</f>
        <v>29.5</v>
      </c>
      <c r="E73" s="5"/>
      <c r="F73" s="6"/>
      <c r="G73" s="29"/>
      <c r="H73" s="8"/>
      <c r="I73" s="29"/>
      <c r="J73" s="29"/>
      <c r="K73" s="29"/>
      <c r="L73" s="29"/>
      <c r="M73" s="29"/>
      <c r="N73" s="29"/>
      <c r="O73" s="29"/>
      <c r="P73" s="29"/>
      <c r="Q73" s="29"/>
      <c r="R73" s="29">
        <v>2</v>
      </c>
      <c r="S73" s="29">
        <v>1.5</v>
      </c>
      <c r="T73" s="29"/>
      <c r="U73" s="29"/>
      <c r="V73" s="29"/>
      <c r="W73" s="48"/>
      <c r="X73" s="48">
        <v>3</v>
      </c>
      <c r="Y73" s="48"/>
      <c r="Z73" s="48"/>
      <c r="AA73" s="48"/>
      <c r="AB73" s="48"/>
      <c r="AC73" s="48"/>
      <c r="AD73" s="48">
        <v>1.5</v>
      </c>
      <c r="AE73" s="48">
        <v>3.5</v>
      </c>
      <c r="AF73" s="48">
        <v>10</v>
      </c>
      <c r="AG73" s="48"/>
      <c r="AH73" s="48"/>
      <c r="AI73" s="48"/>
      <c r="AJ73" s="48"/>
      <c r="AK73" s="48">
        <v>3.5</v>
      </c>
      <c r="AL73" s="48">
        <v>4.5</v>
      </c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">
        <f t="shared" si="0"/>
        <v>29.5</v>
      </c>
    </row>
    <row r="74" spans="1:54" x14ac:dyDescent="0.25">
      <c r="A74" s="73" t="s">
        <v>307</v>
      </c>
      <c r="B74" s="73" t="s">
        <v>308</v>
      </c>
      <c r="C74" s="13"/>
      <c r="D74" s="4">
        <f>SUM(Table3[[#This Row],[Column4]:[Column245]])</f>
        <v>3</v>
      </c>
      <c r="E74" s="74"/>
      <c r="F74" s="75"/>
      <c r="G74" s="76"/>
      <c r="H74" s="77"/>
      <c r="I74" s="77"/>
      <c r="J74" s="78"/>
      <c r="K74" s="78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>
        <v>2</v>
      </c>
      <c r="BA74" s="48">
        <v>1</v>
      </c>
      <c r="BB74" s="4">
        <f t="shared" ref="BB74:BB137" si="1">SUM(J74:BA74)</f>
        <v>3</v>
      </c>
    </row>
    <row r="75" spans="1:54" x14ac:dyDescent="0.25">
      <c r="A75" s="11" t="s">
        <v>309</v>
      </c>
      <c r="B75" s="11" t="s">
        <v>310</v>
      </c>
      <c r="C75" s="30" t="s">
        <v>311</v>
      </c>
      <c r="D75" s="4">
        <f>SUM(Table3[[#This Row],[Column4]:[Column245]])</f>
        <v>1.5</v>
      </c>
      <c r="E75" s="5"/>
      <c r="F75" s="6"/>
      <c r="G75" s="29"/>
      <c r="H75" s="8"/>
      <c r="I75" s="29"/>
      <c r="J75" s="29"/>
      <c r="K75" s="29"/>
      <c r="L75" s="29">
        <v>1.5</v>
      </c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">
        <f t="shared" si="1"/>
        <v>1.5</v>
      </c>
    </row>
    <row r="76" spans="1:54" x14ac:dyDescent="0.25">
      <c r="A76" s="11" t="s">
        <v>312</v>
      </c>
      <c r="B76" s="11" t="s">
        <v>193</v>
      </c>
      <c r="C76" s="30" t="s">
        <v>313</v>
      </c>
      <c r="D76" s="4">
        <f>SUM(Table3[[#This Row],[Column4]:[Column245]])</f>
        <v>24</v>
      </c>
      <c r="E76" s="5"/>
      <c r="F76" s="6"/>
      <c r="G76" s="29"/>
      <c r="H76" s="8"/>
      <c r="I76" s="29"/>
      <c r="J76" s="29">
        <v>4.5</v>
      </c>
      <c r="K76" s="29"/>
      <c r="L76" s="29"/>
      <c r="M76" s="29"/>
      <c r="N76" s="29">
        <v>2</v>
      </c>
      <c r="O76" s="29"/>
      <c r="P76" s="29"/>
      <c r="Q76" s="29"/>
      <c r="R76" s="29">
        <v>2.5</v>
      </c>
      <c r="S76" s="29"/>
      <c r="T76" s="29"/>
      <c r="U76" s="29">
        <v>2</v>
      </c>
      <c r="V76" s="29"/>
      <c r="W76" s="48"/>
      <c r="X76" s="48">
        <v>1.5</v>
      </c>
      <c r="Y76" s="48"/>
      <c r="Z76" s="48">
        <v>4.5</v>
      </c>
      <c r="AA76" s="48"/>
      <c r="AB76" s="48"/>
      <c r="AC76" s="48"/>
      <c r="AD76" s="48"/>
      <c r="AE76" s="48"/>
      <c r="AF76" s="48"/>
      <c r="AG76" s="48">
        <v>3</v>
      </c>
      <c r="AH76" s="48"/>
      <c r="AI76" s="48"/>
      <c r="AJ76" s="48"/>
      <c r="AK76" s="48"/>
      <c r="AL76" s="48"/>
      <c r="AM76" s="48"/>
      <c r="AN76" s="48">
        <v>4</v>
      </c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">
        <f t="shared" si="1"/>
        <v>24</v>
      </c>
    </row>
    <row r="77" spans="1:54" x14ac:dyDescent="0.25">
      <c r="A77" s="11" t="s">
        <v>314</v>
      </c>
      <c r="B77" s="11" t="s">
        <v>246</v>
      </c>
      <c r="C77" s="30" t="s">
        <v>315</v>
      </c>
      <c r="D77" s="4">
        <f>SUM(Table3[[#This Row],[Column4]:[Column245]])</f>
        <v>2.5</v>
      </c>
      <c r="E77" s="5"/>
      <c r="F77" s="6"/>
      <c r="G77" s="29"/>
      <c r="H77" s="8"/>
      <c r="I77" s="29"/>
      <c r="J77" s="29"/>
      <c r="K77" s="29"/>
      <c r="L77" s="29"/>
      <c r="M77" s="29"/>
      <c r="N77" s="29"/>
      <c r="O77" s="29"/>
      <c r="P77" s="29"/>
      <c r="Q77" s="29"/>
      <c r="R77" s="29">
        <v>2.5</v>
      </c>
      <c r="S77" s="29"/>
      <c r="T77" s="29"/>
      <c r="U77" s="29"/>
      <c r="V77" s="29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">
        <f t="shared" si="1"/>
        <v>2.5</v>
      </c>
    </row>
    <row r="78" spans="1:54" x14ac:dyDescent="0.25">
      <c r="A78" s="11" t="s">
        <v>316</v>
      </c>
      <c r="B78" s="11" t="s">
        <v>317</v>
      </c>
      <c r="C78" s="30" t="s">
        <v>318</v>
      </c>
      <c r="D78" s="4">
        <f>SUM(Table3[[#This Row],[Column4]:[Column245]])</f>
        <v>33</v>
      </c>
      <c r="E78" s="5"/>
      <c r="F78" s="6"/>
      <c r="G78" s="29"/>
      <c r="H78" s="8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>
        <v>7</v>
      </c>
      <c r="U78" s="29"/>
      <c r="V78" s="29"/>
      <c r="W78" s="48">
        <v>6.5</v>
      </c>
      <c r="X78" s="48"/>
      <c r="Y78" s="48"/>
      <c r="Z78" s="48"/>
      <c r="AA78" s="48"/>
      <c r="AB78" s="48">
        <v>7</v>
      </c>
      <c r="AC78" s="48"/>
      <c r="AD78" s="48"/>
      <c r="AE78" s="48">
        <v>2.5</v>
      </c>
      <c r="AF78" s="48"/>
      <c r="AG78" s="48"/>
      <c r="AH78" s="48">
        <v>1</v>
      </c>
      <c r="AI78" s="48"/>
      <c r="AJ78" s="48"/>
      <c r="AK78" s="48"/>
      <c r="AL78" s="48"/>
      <c r="AM78" s="48">
        <v>3.5</v>
      </c>
      <c r="AN78" s="48"/>
      <c r="AO78" s="48">
        <v>1</v>
      </c>
      <c r="AP78" s="48">
        <v>3.5</v>
      </c>
      <c r="AQ78" s="48"/>
      <c r="AR78" s="48"/>
      <c r="AS78" s="48"/>
      <c r="AT78" s="48"/>
      <c r="AU78" s="48"/>
      <c r="AV78" s="48">
        <v>1</v>
      </c>
      <c r="AW78" s="48"/>
      <c r="AX78" s="48"/>
      <c r="AY78" s="48"/>
      <c r="AZ78" s="48"/>
      <c r="BA78" s="48"/>
      <c r="BB78" s="4">
        <f t="shared" si="1"/>
        <v>33</v>
      </c>
    </row>
    <row r="79" spans="1:54" x14ac:dyDescent="0.25">
      <c r="A79" s="11" t="s">
        <v>319</v>
      </c>
      <c r="B79" s="11" t="s">
        <v>320</v>
      </c>
      <c r="C79" s="30" t="s">
        <v>321</v>
      </c>
      <c r="D79" s="4">
        <f>SUM(Table3[[#This Row],[Column4]:[Column245]])</f>
        <v>47.5</v>
      </c>
      <c r="E79" s="5"/>
      <c r="F79" s="6"/>
      <c r="G79" s="29"/>
      <c r="H79" s="8"/>
      <c r="I79" s="29"/>
      <c r="J79" s="29"/>
      <c r="K79" s="29"/>
      <c r="L79" s="29"/>
      <c r="M79" s="29"/>
      <c r="N79" s="29">
        <v>7.5</v>
      </c>
      <c r="O79" s="29">
        <v>2.5</v>
      </c>
      <c r="P79" s="29"/>
      <c r="Q79" s="29"/>
      <c r="R79" s="29"/>
      <c r="S79" s="29"/>
      <c r="T79" s="29">
        <v>3</v>
      </c>
      <c r="U79" s="29">
        <v>6.5</v>
      </c>
      <c r="V79" s="29"/>
      <c r="W79" s="48">
        <v>3</v>
      </c>
      <c r="X79" s="48"/>
      <c r="Y79" s="48"/>
      <c r="Z79" s="48"/>
      <c r="AA79" s="48"/>
      <c r="AB79" s="48"/>
      <c r="AC79" s="48"/>
      <c r="AD79" s="48"/>
      <c r="AE79" s="48"/>
      <c r="AF79" s="48"/>
      <c r="AG79" s="48">
        <v>6.5</v>
      </c>
      <c r="AH79" s="48">
        <v>1.5</v>
      </c>
      <c r="AI79" s="48"/>
      <c r="AJ79" s="48">
        <v>6.5</v>
      </c>
      <c r="AK79" s="48"/>
      <c r="AL79" s="48"/>
      <c r="AM79" s="48"/>
      <c r="AN79" s="48">
        <v>3.5</v>
      </c>
      <c r="AO79" s="48">
        <v>1.5</v>
      </c>
      <c r="AP79" s="48">
        <v>3</v>
      </c>
      <c r="AQ79" s="48"/>
      <c r="AR79" s="48"/>
      <c r="AS79" s="48"/>
      <c r="AT79" s="48"/>
      <c r="AU79" s="48"/>
      <c r="AV79" s="48">
        <v>1.5</v>
      </c>
      <c r="AW79" s="48"/>
      <c r="AX79" s="48"/>
      <c r="AY79" s="48">
        <v>1</v>
      </c>
      <c r="AZ79" s="48"/>
      <c r="BA79" s="48"/>
      <c r="BB79" s="4">
        <f t="shared" si="1"/>
        <v>47.5</v>
      </c>
    </row>
    <row r="80" spans="1:54" x14ac:dyDescent="0.25">
      <c r="A80" s="11" t="s">
        <v>322</v>
      </c>
      <c r="B80" s="11" t="s">
        <v>323</v>
      </c>
      <c r="C80" s="30" t="s">
        <v>324</v>
      </c>
      <c r="D80" s="4">
        <f>SUM(Table3[[#This Row],[Column4]:[Column245]])</f>
        <v>1</v>
      </c>
      <c r="E80" s="5"/>
      <c r="F80" s="6"/>
      <c r="G80" s="29"/>
      <c r="H80" s="8"/>
      <c r="I80" s="29"/>
      <c r="J80" s="29"/>
      <c r="K80" s="29"/>
      <c r="L80" s="29"/>
      <c r="M80" s="29"/>
      <c r="N80" s="29"/>
      <c r="O80" s="29">
        <v>1</v>
      </c>
      <c r="P80" s="29"/>
      <c r="Q80" s="29"/>
      <c r="R80" s="29"/>
      <c r="S80" s="29"/>
      <c r="T80" s="29"/>
      <c r="U80" s="29"/>
      <c r="V80" s="29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">
        <f t="shared" si="1"/>
        <v>1</v>
      </c>
    </row>
    <row r="81" spans="1:54" x14ac:dyDescent="0.25">
      <c r="A81" s="11" t="s">
        <v>325</v>
      </c>
      <c r="B81" s="11" t="s">
        <v>326</v>
      </c>
      <c r="C81" s="30" t="s">
        <v>327</v>
      </c>
      <c r="D81" s="4">
        <f>SUM(Table3[[#This Row],[Column4]:[Column245]])</f>
        <v>20</v>
      </c>
      <c r="E81" s="5"/>
      <c r="F81" s="6"/>
      <c r="G81" s="29"/>
      <c r="H81" s="8"/>
      <c r="I81" s="29"/>
      <c r="J81" s="29"/>
      <c r="K81" s="29"/>
      <c r="L81" s="29">
        <v>1.5</v>
      </c>
      <c r="M81" s="29"/>
      <c r="N81" s="29"/>
      <c r="O81" s="29"/>
      <c r="P81" s="29"/>
      <c r="Q81" s="29"/>
      <c r="R81" s="29"/>
      <c r="S81" s="29">
        <v>1.5</v>
      </c>
      <c r="T81" s="29"/>
      <c r="U81" s="29"/>
      <c r="V81" s="29">
        <v>1.5</v>
      </c>
      <c r="W81" s="48"/>
      <c r="X81" s="48"/>
      <c r="Y81" s="48"/>
      <c r="Z81" s="48"/>
      <c r="AA81" s="48"/>
      <c r="AB81" s="48"/>
      <c r="AC81" s="48">
        <v>5</v>
      </c>
      <c r="AD81" s="48">
        <v>1.5</v>
      </c>
      <c r="AE81" s="48"/>
      <c r="AF81" s="48"/>
      <c r="AG81" s="48"/>
      <c r="AH81" s="48">
        <v>1.5</v>
      </c>
      <c r="AI81" s="48"/>
      <c r="AJ81" s="48"/>
      <c r="AK81" s="48"/>
      <c r="AL81" s="48"/>
      <c r="AM81" s="48"/>
      <c r="AN81" s="48"/>
      <c r="AO81" s="48">
        <v>1.5</v>
      </c>
      <c r="AP81" s="48"/>
      <c r="AQ81" s="48"/>
      <c r="AR81" s="48"/>
      <c r="AS81" s="48"/>
      <c r="AT81" s="48"/>
      <c r="AU81" s="48"/>
      <c r="AV81" s="48">
        <v>1.5</v>
      </c>
      <c r="AW81" s="48"/>
      <c r="AX81" s="48"/>
      <c r="AY81" s="48">
        <v>3</v>
      </c>
      <c r="AZ81" s="48"/>
      <c r="BA81" s="48">
        <v>1.5</v>
      </c>
      <c r="BB81" s="4">
        <f t="shared" si="1"/>
        <v>20</v>
      </c>
    </row>
    <row r="82" spans="1:54" x14ac:dyDescent="0.25">
      <c r="A82" s="11" t="s">
        <v>328</v>
      </c>
      <c r="B82" s="11" t="s">
        <v>329</v>
      </c>
      <c r="C82" s="30" t="s">
        <v>330</v>
      </c>
      <c r="D82" s="4">
        <f>SUM(Table3[[#This Row],[Column4]:[Column245]])</f>
        <v>9</v>
      </c>
      <c r="E82" s="5"/>
      <c r="F82" s="6"/>
      <c r="G82" s="29"/>
      <c r="H82" s="8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48"/>
      <c r="X82" s="48"/>
      <c r="Y82" s="48">
        <v>8</v>
      </c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>
        <v>1</v>
      </c>
      <c r="AZ82" s="48"/>
      <c r="BA82" s="48"/>
      <c r="BB82" s="4">
        <f t="shared" si="1"/>
        <v>9</v>
      </c>
    </row>
    <row r="83" spans="1:54" x14ac:dyDescent="0.25">
      <c r="A83" s="11" t="s">
        <v>331</v>
      </c>
      <c r="B83" s="11" t="s">
        <v>332</v>
      </c>
      <c r="C83" s="30" t="s">
        <v>333</v>
      </c>
      <c r="D83" s="4">
        <f>SUM(Table3[[#This Row],[Column4]:[Column245]])</f>
        <v>15.5</v>
      </c>
      <c r="E83" s="5"/>
      <c r="F83" s="6"/>
      <c r="G83" s="29"/>
      <c r="H83" s="8"/>
      <c r="I83" s="29"/>
      <c r="J83" s="29"/>
      <c r="K83" s="29"/>
      <c r="L83" s="29">
        <v>1</v>
      </c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48"/>
      <c r="X83" s="48"/>
      <c r="Y83" s="48"/>
      <c r="Z83" s="48">
        <v>2</v>
      </c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>
        <v>11.5</v>
      </c>
      <c r="AU83" s="48"/>
      <c r="AV83" s="48">
        <v>1</v>
      </c>
      <c r="AW83" s="48"/>
      <c r="AX83" s="48"/>
      <c r="AY83" s="48"/>
      <c r="AZ83" s="48"/>
      <c r="BA83" s="48"/>
      <c r="BB83" s="4">
        <f t="shared" si="1"/>
        <v>15.5</v>
      </c>
    </row>
    <row r="84" spans="1:54" x14ac:dyDescent="0.25">
      <c r="A84" s="11" t="s">
        <v>334</v>
      </c>
      <c r="B84" s="11" t="s">
        <v>335</v>
      </c>
      <c r="C84" s="25" t="s">
        <v>336</v>
      </c>
      <c r="D84" s="4">
        <f>SUM(Table3[[#This Row],[Column4]:[Column245]])</f>
        <v>15</v>
      </c>
      <c r="E84" s="5"/>
      <c r="F84" s="6"/>
      <c r="G84" s="29"/>
      <c r="H84" s="8"/>
      <c r="I84" s="29">
        <v>1</v>
      </c>
      <c r="J84" s="29"/>
      <c r="K84" s="29"/>
      <c r="L84" s="29"/>
      <c r="M84" s="29"/>
      <c r="N84" s="29"/>
      <c r="O84" s="29"/>
      <c r="P84" s="29"/>
      <c r="Q84" s="29"/>
      <c r="R84" s="29"/>
      <c r="S84" s="29">
        <v>1</v>
      </c>
      <c r="T84" s="29"/>
      <c r="U84" s="29"/>
      <c r="V84" s="29">
        <v>1.5</v>
      </c>
      <c r="W84" s="48"/>
      <c r="X84" s="48"/>
      <c r="Y84" s="48"/>
      <c r="Z84" s="48"/>
      <c r="AA84" s="48"/>
      <c r="AB84" s="48"/>
      <c r="AC84" s="48"/>
      <c r="AD84" s="48">
        <v>1</v>
      </c>
      <c r="AE84" s="48"/>
      <c r="AF84" s="48"/>
      <c r="AG84" s="48"/>
      <c r="AH84" s="48">
        <v>1</v>
      </c>
      <c r="AI84" s="48"/>
      <c r="AJ84" s="48">
        <v>5</v>
      </c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>
        <v>3</v>
      </c>
      <c r="AZ84" s="48"/>
      <c r="BA84" s="48">
        <v>1.5</v>
      </c>
      <c r="BB84" s="4">
        <f t="shared" si="1"/>
        <v>14</v>
      </c>
    </row>
    <row r="85" spans="1:54" x14ac:dyDescent="0.25">
      <c r="A85" s="73" t="s">
        <v>337</v>
      </c>
      <c r="B85" s="73" t="s">
        <v>338</v>
      </c>
      <c r="C85" s="13" t="s">
        <v>339</v>
      </c>
      <c r="D85" s="4">
        <f>SUM(Table3[[#This Row],[Column4]:[Column245]])</f>
        <v>8</v>
      </c>
      <c r="E85" s="74"/>
      <c r="F85" s="75"/>
      <c r="G85" s="76"/>
      <c r="H85" s="77"/>
      <c r="I85" s="77"/>
      <c r="J85" s="78"/>
      <c r="K85" s="78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>
        <v>3.5</v>
      </c>
      <c r="AY85" s="48">
        <v>3</v>
      </c>
      <c r="AZ85" s="48"/>
      <c r="BA85" s="48">
        <v>1.5</v>
      </c>
      <c r="BB85" s="4">
        <f t="shared" si="1"/>
        <v>8</v>
      </c>
    </row>
    <row r="86" spans="1:54" x14ac:dyDescent="0.25">
      <c r="A86" s="11" t="s">
        <v>340</v>
      </c>
      <c r="B86" s="11" t="s">
        <v>341</v>
      </c>
      <c r="C86" s="25" t="s">
        <v>342</v>
      </c>
      <c r="D86" s="4">
        <f>SUM(Table3[[#This Row],[Column4]:[Column245]])</f>
        <v>8</v>
      </c>
      <c r="E86" s="5"/>
      <c r="F86" s="6"/>
      <c r="G86" s="29"/>
      <c r="H86" s="8"/>
      <c r="I86" s="29"/>
      <c r="J86" s="29"/>
      <c r="K86" s="29"/>
      <c r="L86" s="29">
        <v>1</v>
      </c>
      <c r="M86" s="29"/>
      <c r="N86" s="29"/>
      <c r="O86" s="29">
        <v>3</v>
      </c>
      <c r="P86" s="29"/>
      <c r="Q86" s="29"/>
      <c r="R86" s="29"/>
      <c r="S86" s="29">
        <v>1</v>
      </c>
      <c r="T86" s="29"/>
      <c r="U86" s="29">
        <v>2</v>
      </c>
      <c r="V86" s="29">
        <v>1</v>
      </c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">
        <f t="shared" si="1"/>
        <v>8</v>
      </c>
    </row>
    <row r="87" spans="1:54" x14ac:dyDescent="0.25">
      <c r="A87" s="11" t="s">
        <v>343</v>
      </c>
      <c r="B87" s="11" t="s">
        <v>344</v>
      </c>
      <c r="C87" s="25" t="s">
        <v>345</v>
      </c>
      <c r="D87" s="4">
        <f>SUM(Table3[[#This Row],[Column4]:[Column245]])</f>
        <v>8</v>
      </c>
      <c r="E87" s="5"/>
      <c r="F87" s="6"/>
      <c r="G87" s="29"/>
      <c r="H87" s="8"/>
      <c r="I87" s="29"/>
      <c r="J87" s="29"/>
      <c r="K87" s="29"/>
      <c r="L87" s="29">
        <v>1</v>
      </c>
      <c r="M87" s="29">
        <v>3.5</v>
      </c>
      <c r="N87" s="29">
        <v>2.5</v>
      </c>
      <c r="O87" s="29">
        <v>1</v>
      </c>
      <c r="P87" s="29"/>
      <c r="Q87" s="29"/>
      <c r="R87" s="29"/>
      <c r="S87" s="29"/>
      <c r="T87" s="29"/>
      <c r="U87" s="29"/>
      <c r="V87" s="29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">
        <f t="shared" si="1"/>
        <v>8</v>
      </c>
    </row>
    <row r="88" spans="1:54" x14ac:dyDescent="0.25">
      <c r="A88" s="73" t="s">
        <v>346</v>
      </c>
      <c r="B88" s="73" t="s">
        <v>347</v>
      </c>
      <c r="C88" s="13"/>
      <c r="D88" s="4">
        <f>SUM(Table3[[#This Row],[Column4]:[Column245]])</f>
        <v>1</v>
      </c>
      <c r="E88" s="74"/>
      <c r="F88" s="75"/>
      <c r="G88" s="76"/>
      <c r="H88" s="77"/>
      <c r="I88" s="77"/>
      <c r="J88" s="78"/>
      <c r="K88" s="78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>
        <v>1</v>
      </c>
      <c r="AZ88" s="48"/>
      <c r="BA88" s="48"/>
      <c r="BB88" s="4">
        <f t="shared" si="1"/>
        <v>1</v>
      </c>
    </row>
    <row r="89" spans="1:54" x14ac:dyDescent="0.25">
      <c r="A89" s="11" t="s">
        <v>348</v>
      </c>
      <c r="B89" s="11" t="s">
        <v>349</v>
      </c>
      <c r="C89" s="25" t="s">
        <v>350</v>
      </c>
      <c r="D89" s="4">
        <f>SUM(Table3[[#This Row],[Column4]:[Column245]])</f>
        <v>4</v>
      </c>
      <c r="E89" s="5"/>
      <c r="F89" s="6"/>
      <c r="G89" s="29">
        <v>2</v>
      </c>
      <c r="H89" s="8"/>
      <c r="I89" s="29"/>
      <c r="J89" s="29"/>
      <c r="K89" s="29"/>
      <c r="L89" s="29">
        <v>1</v>
      </c>
      <c r="M89" s="29"/>
      <c r="N89" s="29"/>
      <c r="O89" s="29"/>
      <c r="P89" s="29"/>
      <c r="Q89" s="29"/>
      <c r="R89" s="29"/>
      <c r="S89" s="29">
        <v>1</v>
      </c>
      <c r="T89" s="29"/>
      <c r="U89" s="29"/>
      <c r="V89" s="29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">
        <f t="shared" si="1"/>
        <v>2</v>
      </c>
    </row>
    <row r="90" spans="1:54" x14ac:dyDescent="0.25">
      <c r="A90" s="11" t="s">
        <v>351</v>
      </c>
      <c r="B90" s="11" t="s">
        <v>352</v>
      </c>
      <c r="C90" s="13" t="s">
        <v>353</v>
      </c>
      <c r="D90" s="4">
        <f>SUM(Table3[[#This Row],[Column4]:[Column245]])</f>
        <v>2</v>
      </c>
      <c r="E90" s="5"/>
      <c r="F90" s="6"/>
      <c r="G90" s="29"/>
      <c r="H90" s="8"/>
      <c r="I90" s="8"/>
      <c r="J90" s="9"/>
      <c r="K90" s="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48"/>
      <c r="X90" s="48"/>
      <c r="Y90" s="48"/>
      <c r="Z90" s="48"/>
      <c r="AA90" s="48"/>
      <c r="AB90" s="48"/>
      <c r="AC90" s="48"/>
      <c r="AD90" s="48"/>
      <c r="AE90" s="48">
        <v>2</v>
      </c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">
        <f t="shared" si="1"/>
        <v>2</v>
      </c>
    </row>
    <row r="91" spans="1:54" x14ac:dyDescent="0.25">
      <c r="A91" s="11" t="s">
        <v>354</v>
      </c>
      <c r="B91" s="11" t="s">
        <v>355</v>
      </c>
      <c r="C91" s="13" t="s">
        <v>356</v>
      </c>
      <c r="D91" s="4">
        <f>SUM(Table3[[#This Row],[Column4]:[Column245]])</f>
        <v>1</v>
      </c>
      <c r="E91" s="5"/>
      <c r="F91" s="6"/>
      <c r="G91" s="7"/>
      <c r="H91" s="8"/>
      <c r="I91" s="8"/>
      <c r="J91" s="9"/>
      <c r="K91" s="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>
        <v>1</v>
      </c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">
        <f t="shared" si="1"/>
        <v>1</v>
      </c>
    </row>
    <row r="92" spans="1:54" x14ac:dyDescent="0.25">
      <c r="A92" s="11" t="s">
        <v>357</v>
      </c>
      <c r="B92" s="11" t="s">
        <v>275</v>
      </c>
      <c r="C92" s="25" t="s">
        <v>358</v>
      </c>
      <c r="D92" s="4">
        <f>SUM(Table3[[#This Row],[Column4]:[Column245]])</f>
        <v>32</v>
      </c>
      <c r="E92" s="5"/>
      <c r="F92" s="6"/>
      <c r="G92" s="29">
        <v>2</v>
      </c>
      <c r="H92" s="8"/>
      <c r="I92" s="29"/>
      <c r="J92" s="29">
        <v>6</v>
      </c>
      <c r="K92" s="29"/>
      <c r="L92" s="29"/>
      <c r="M92" s="29">
        <v>9.5</v>
      </c>
      <c r="N92" s="29"/>
      <c r="O92" s="29">
        <v>2</v>
      </c>
      <c r="P92" s="29"/>
      <c r="Q92" s="29"/>
      <c r="R92" s="29"/>
      <c r="S92" s="29">
        <v>1.5</v>
      </c>
      <c r="T92" s="29"/>
      <c r="U92" s="29"/>
      <c r="V92" s="29"/>
      <c r="W92" s="48"/>
      <c r="X92" s="48"/>
      <c r="Y92" s="48"/>
      <c r="Z92" s="48"/>
      <c r="AA92" s="48"/>
      <c r="AB92" s="48">
        <v>6</v>
      </c>
      <c r="AC92" s="48"/>
      <c r="AD92" s="48"/>
      <c r="AE92" s="48"/>
      <c r="AF92" s="48">
        <v>5</v>
      </c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">
        <f t="shared" si="1"/>
        <v>30</v>
      </c>
    </row>
    <row r="93" spans="1:54" x14ac:dyDescent="0.25">
      <c r="A93" s="11" t="s">
        <v>359</v>
      </c>
      <c r="B93" s="11" t="s">
        <v>360</v>
      </c>
      <c r="C93" s="25" t="s">
        <v>361</v>
      </c>
      <c r="D93" s="4">
        <f>SUM(Table3[[#This Row],[Column4]:[Column245]])</f>
        <v>4.5</v>
      </c>
      <c r="E93" s="5"/>
      <c r="F93" s="6"/>
      <c r="G93" s="29"/>
      <c r="H93" s="8"/>
      <c r="I93" s="29"/>
      <c r="J93" s="29"/>
      <c r="K93" s="29"/>
      <c r="L93" s="29"/>
      <c r="M93" s="29"/>
      <c r="N93" s="29">
        <v>2.5</v>
      </c>
      <c r="O93" s="29"/>
      <c r="P93" s="29"/>
      <c r="Q93" s="29"/>
      <c r="R93" s="29"/>
      <c r="S93" s="29"/>
      <c r="T93" s="29"/>
      <c r="U93" s="29"/>
      <c r="V93" s="29"/>
      <c r="W93" s="48"/>
      <c r="X93" s="48"/>
      <c r="Y93" s="48"/>
      <c r="Z93" s="48"/>
      <c r="AA93" s="48"/>
      <c r="AB93" s="48">
        <v>2</v>
      </c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">
        <f t="shared" si="1"/>
        <v>4.5</v>
      </c>
    </row>
    <row r="94" spans="1:54" x14ac:dyDescent="0.25">
      <c r="A94" s="11" t="s">
        <v>488</v>
      </c>
      <c r="B94" s="11" t="s">
        <v>489</v>
      </c>
      <c r="C94" s="13" t="s">
        <v>490</v>
      </c>
      <c r="D94" s="4">
        <f>SUM(Table3[[#This Row],[Column4]:[Column245]])</f>
        <v>1</v>
      </c>
      <c r="E94" s="5"/>
      <c r="F94" s="6"/>
      <c r="G94" s="7"/>
      <c r="H94" s="8"/>
      <c r="I94" s="8"/>
      <c r="J94" s="9"/>
      <c r="K94" s="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>
        <v>1</v>
      </c>
      <c r="BB94" s="4">
        <f t="shared" si="1"/>
        <v>1</v>
      </c>
    </row>
    <row r="95" spans="1:54" x14ac:dyDescent="0.25">
      <c r="A95" s="11" t="s">
        <v>362</v>
      </c>
      <c r="B95" s="11" t="s">
        <v>363</v>
      </c>
      <c r="C95" s="25" t="s">
        <v>364</v>
      </c>
      <c r="D95" s="4">
        <f>SUM(Table3[[#This Row],[Column4]:[Column245]])</f>
        <v>3</v>
      </c>
      <c r="E95" s="5"/>
      <c r="F95" s="6"/>
      <c r="G95" s="29"/>
      <c r="H95" s="8"/>
      <c r="I95" s="29"/>
      <c r="J95" s="29"/>
      <c r="K95" s="29"/>
      <c r="L95" s="29">
        <v>1.5</v>
      </c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48"/>
      <c r="X95" s="48"/>
      <c r="Y95" s="48"/>
      <c r="Z95" s="48"/>
      <c r="AA95" s="48"/>
      <c r="AB95" s="48"/>
      <c r="AC95" s="48"/>
      <c r="AD95" s="48">
        <v>1.5</v>
      </c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">
        <f t="shared" si="1"/>
        <v>3</v>
      </c>
    </row>
    <row r="96" spans="1:54" x14ac:dyDescent="0.25">
      <c r="A96" s="11" t="s">
        <v>497</v>
      </c>
      <c r="B96" s="11" t="s">
        <v>498</v>
      </c>
      <c r="C96" s="13" t="s">
        <v>499</v>
      </c>
      <c r="D96" s="4">
        <f>SUM(Table3[[#This Row],[Column4]:[Column245]])</f>
        <v>1</v>
      </c>
      <c r="E96" s="5"/>
      <c r="F96" s="6"/>
      <c r="G96" s="7"/>
      <c r="H96" s="8"/>
      <c r="I96" s="8"/>
      <c r="J96" s="9"/>
      <c r="K96" s="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>
        <v>1</v>
      </c>
      <c r="BB96" s="4">
        <f t="shared" si="1"/>
        <v>1</v>
      </c>
    </row>
    <row r="97" spans="1:54" x14ac:dyDescent="0.25">
      <c r="A97" s="11" t="s">
        <v>365</v>
      </c>
      <c r="B97" s="11" t="s">
        <v>142</v>
      </c>
      <c r="C97" s="25" t="s">
        <v>366</v>
      </c>
      <c r="D97" s="4">
        <f>SUM(Table3[[#This Row],[Column4]:[Column245]])</f>
        <v>1</v>
      </c>
      <c r="E97" s="5"/>
      <c r="F97" s="6"/>
      <c r="G97" s="29"/>
      <c r="H97" s="8"/>
      <c r="I97" s="29"/>
      <c r="J97" s="29"/>
      <c r="K97" s="29"/>
      <c r="L97" s="29">
        <v>1</v>
      </c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">
        <f t="shared" si="1"/>
        <v>1</v>
      </c>
    </row>
    <row r="98" spans="1:54" x14ac:dyDescent="0.25">
      <c r="A98" s="11" t="s">
        <v>367</v>
      </c>
      <c r="B98" s="11" t="s">
        <v>368</v>
      </c>
      <c r="C98" s="13" t="s">
        <v>369</v>
      </c>
      <c r="D98" s="4">
        <f>SUM(Table3[[#This Row],[Column4]:[Column245]])</f>
        <v>6.5</v>
      </c>
      <c r="E98" s="5"/>
      <c r="F98" s="6"/>
      <c r="G98" s="29"/>
      <c r="H98" s="8"/>
      <c r="I98" s="8"/>
      <c r="J98" s="9"/>
      <c r="K98" s="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48"/>
      <c r="X98" s="48"/>
      <c r="Y98" s="48"/>
      <c r="Z98" s="48"/>
      <c r="AA98" s="48"/>
      <c r="AB98" s="48">
        <v>2</v>
      </c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>
        <v>4.5</v>
      </c>
      <c r="AT98" s="48"/>
      <c r="AU98" s="48"/>
      <c r="AV98" s="48"/>
      <c r="AW98" s="48"/>
      <c r="AX98" s="48"/>
      <c r="AY98" s="48"/>
      <c r="AZ98" s="48"/>
      <c r="BA98" s="48"/>
      <c r="BB98" s="4">
        <f t="shared" si="1"/>
        <v>6.5</v>
      </c>
    </row>
    <row r="99" spans="1:54" x14ac:dyDescent="0.25">
      <c r="A99" s="11" t="s">
        <v>370</v>
      </c>
      <c r="B99" s="11" t="s">
        <v>371</v>
      </c>
      <c r="C99" s="13" t="s">
        <v>372</v>
      </c>
      <c r="D99" s="4">
        <f>SUM(Table3[[#This Row],[Column4]:[Column245]])</f>
        <v>6</v>
      </c>
      <c r="E99" s="5"/>
      <c r="F99" s="6"/>
      <c r="G99" s="29"/>
      <c r="H99" s="8"/>
      <c r="I99" s="8"/>
      <c r="J99" s="9"/>
      <c r="K99" s="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48"/>
      <c r="X99" s="48"/>
      <c r="Y99" s="48"/>
      <c r="Z99" s="48"/>
      <c r="AA99" s="48"/>
      <c r="AB99" s="48">
        <v>6</v>
      </c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">
        <f t="shared" si="1"/>
        <v>6</v>
      </c>
    </row>
    <row r="100" spans="1:54" x14ac:dyDescent="0.25">
      <c r="A100" s="11" t="s">
        <v>373</v>
      </c>
      <c r="B100" s="11" t="s">
        <v>374</v>
      </c>
      <c r="C100" s="13" t="s">
        <v>375</v>
      </c>
      <c r="D100" s="4">
        <f>SUM(Table3[[#This Row],[Column4]:[Column245]])</f>
        <v>2</v>
      </c>
      <c r="E100" s="5"/>
      <c r="F100" s="6"/>
      <c r="G100" s="7"/>
      <c r="H100" s="8"/>
      <c r="I100" s="8"/>
      <c r="J100" s="9"/>
      <c r="K100" s="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>
        <v>2</v>
      </c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">
        <f t="shared" si="1"/>
        <v>2</v>
      </c>
    </row>
    <row r="101" spans="1:54" x14ac:dyDescent="0.25">
      <c r="A101" s="11" t="s">
        <v>376</v>
      </c>
      <c r="B101" s="11" t="s">
        <v>377</v>
      </c>
      <c r="C101" s="25" t="s">
        <v>378</v>
      </c>
      <c r="D101" s="4">
        <f>SUM(Table3[[#This Row],[Column4]:[Column245]])</f>
        <v>16.5</v>
      </c>
      <c r="E101" s="5"/>
      <c r="F101" s="6"/>
      <c r="G101" s="29"/>
      <c r="H101" s="8"/>
      <c r="I101" s="29"/>
      <c r="J101" s="29"/>
      <c r="K101" s="29"/>
      <c r="L101" s="29"/>
      <c r="M101" s="29"/>
      <c r="N101" s="29">
        <v>2.5</v>
      </c>
      <c r="O101" s="29"/>
      <c r="P101" s="29"/>
      <c r="Q101" s="29"/>
      <c r="R101" s="29"/>
      <c r="S101" s="29"/>
      <c r="T101" s="29"/>
      <c r="U101" s="29"/>
      <c r="V101" s="29"/>
      <c r="W101" s="48"/>
      <c r="X101" s="48"/>
      <c r="Y101" s="48">
        <v>10</v>
      </c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>
        <v>2.5</v>
      </c>
      <c r="AO101" s="48">
        <v>1.5</v>
      </c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">
        <f t="shared" si="1"/>
        <v>16.5</v>
      </c>
    </row>
    <row r="102" spans="1:54" x14ac:dyDescent="0.25">
      <c r="A102" s="11" t="s">
        <v>500</v>
      </c>
      <c r="B102" s="11" t="s">
        <v>501</v>
      </c>
      <c r="C102" s="13" t="s">
        <v>502</v>
      </c>
      <c r="D102" s="4">
        <f>SUM(Table3[[#This Row],[Column4]:[Column245]])</f>
        <v>1</v>
      </c>
      <c r="E102" s="5"/>
      <c r="F102" s="6"/>
      <c r="G102" s="7"/>
      <c r="H102" s="8"/>
      <c r="I102" s="8"/>
      <c r="J102" s="9"/>
      <c r="K102" s="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>
        <v>1</v>
      </c>
      <c r="BB102" s="4">
        <f t="shared" si="1"/>
        <v>1</v>
      </c>
    </row>
    <row r="103" spans="1:54" x14ac:dyDescent="0.25">
      <c r="A103" s="11" t="s">
        <v>379</v>
      </c>
      <c r="B103" s="11" t="s">
        <v>380</v>
      </c>
      <c r="C103" s="13" t="s">
        <v>381</v>
      </c>
      <c r="D103" s="4">
        <f>SUM(Table3[[#This Row],[Column4]:[Column245]])</f>
        <v>2</v>
      </c>
      <c r="E103" s="5"/>
      <c r="F103" s="6"/>
      <c r="G103" s="29"/>
      <c r="H103" s="8"/>
      <c r="I103" s="8"/>
      <c r="J103" s="9"/>
      <c r="K103" s="9"/>
      <c r="L103" s="29"/>
      <c r="M103" s="29"/>
      <c r="N103" s="29"/>
      <c r="O103" s="29"/>
      <c r="P103" s="29"/>
      <c r="Q103" s="29"/>
      <c r="R103" s="29"/>
      <c r="S103" s="29"/>
      <c r="T103" s="29"/>
      <c r="U103" s="29">
        <v>2</v>
      </c>
      <c r="V103" s="29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">
        <f t="shared" si="1"/>
        <v>2</v>
      </c>
    </row>
    <row r="104" spans="1:54" x14ac:dyDescent="0.25">
      <c r="A104" s="11" t="s">
        <v>382</v>
      </c>
      <c r="B104" s="11" t="s">
        <v>190</v>
      </c>
      <c r="C104" s="25" t="s">
        <v>383</v>
      </c>
      <c r="D104" s="4">
        <f>SUM(Table3[[#This Row],[Column4]:[Column245]])</f>
        <v>22.5</v>
      </c>
      <c r="E104" s="5"/>
      <c r="F104" s="6"/>
      <c r="G104" s="29"/>
      <c r="H104" s="8"/>
      <c r="I104" s="29"/>
      <c r="J104" s="29"/>
      <c r="K104" s="29"/>
      <c r="L104" s="29">
        <v>1.5</v>
      </c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>
        <v>1.5</v>
      </c>
      <c r="AI104" s="48"/>
      <c r="AJ104" s="48">
        <v>7</v>
      </c>
      <c r="AK104" s="48">
        <v>3.5</v>
      </c>
      <c r="AL104" s="48">
        <v>4.5</v>
      </c>
      <c r="AM104" s="48"/>
      <c r="AN104" s="48"/>
      <c r="AO104" s="48">
        <v>1.5</v>
      </c>
      <c r="AP104" s="48"/>
      <c r="AQ104" s="48"/>
      <c r="AR104" s="48">
        <v>3</v>
      </c>
      <c r="AS104" s="48"/>
      <c r="AT104" s="48"/>
      <c r="AU104" s="48"/>
      <c r="AV104" s="48"/>
      <c r="AW104" s="48"/>
      <c r="AX104" s="48"/>
      <c r="AY104" s="48"/>
      <c r="AZ104" s="48"/>
      <c r="BA104" s="48"/>
      <c r="BB104" s="4">
        <f t="shared" si="1"/>
        <v>22.5</v>
      </c>
    </row>
    <row r="105" spans="1:54" x14ac:dyDescent="0.25">
      <c r="A105" s="73" t="s">
        <v>384</v>
      </c>
      <c r="B105" s="73" t="s">
        <v>385</v>
      </c>
      <c r="C105" s="13" t="s">
        <v>386</v>
      </c>
      <c r="D105" s="4">
        <f>SUM(Table3[[#This Row],[Column4]:[Column245]])</f>
        <v>3</v>
      </c>
      <c r="E105" s="74"/>
      <c r="F105" s="75"/>
      <c r="G105" s="76"/>
      <c r="H105" s="77"/>
      <c r="I105" s="77"/>
      <c r="J105" s="78"/>
      <c r="K105" s="78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>
        <v>3</v>
      </c>
      <c r="AZ105" s="48"/>
      <c r="BA105" s="48"/>
      <c r="BB105" s="4">
        <f t="shared" si="1"/>
        <v>3</v>
      </c>
    </row>
    <row r="106" spans="1:54" x14ac:dyDescent="0.25">
      <c r="A106" s="11" t="s">
        <v>384</v>
      </c>
      <c r="B106" s="11" t="s">
        <v>387</v>
      </c>
      <c r="C106" s="25"/>
      <c r="D106" s="4">
        <f>SUM(Table3[[#This Row],[Column4]:[Column245]])</f>
        <v>8.5</v>
      </c>
      <c r="E106" s="5"/>
      <c r="F106" s="6"/>
      <c r="G106" s="29"/>
      <c r="H106" s="8"/>
      <c r="I106" s="29"/>
      <c r="J106" s="29">
        <v>2.5</v>
      </c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48"/>
      <c r="X106" s="48"/>
      <c r="Y106" s="48"/>
      <c r="Z106" s="48"/>
      <c r="AA106" s="48"/>
      <c r="AB106" s="48">
        <v>6</v>
      </c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">
        <f t="shared" si="1"/>
        <v>8.5</v>
      </c>
    </row>
    <row r="107" spans="1:54" x14ac:dyDescent="0.25">
      <c r="A107" s="73" t="s">
        <v>388</v>
      </c>
      <c r="B107" s="73" t="s">
        <v>389</v>
      </c>
      <c r="C107" s="13" t="s">
        <v>390</v>
      </c>
      <c r="D107" s="4">
        <f>SUM(Table3[[#This Row],[Column4]:[Column245]])</f>
        <v>1</v>
      </c>
      <c r="E107" s="74"/>
      <c r="F107" s="75"/>
      <c r="G107" s="76"/>
      <c r="H107" s="77"/>
      <c r="I107" s="77"/>
      <c r="J107" s="78"/>
      <c r="K107" s="78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>
        <v>1</v>
      </c>
      <c r="AZ107" s="48"/>
      <c r="BA107" s="48"/>
      <c r="BB107" s="4">
        <f t="shared" si="1"/>
        <v>1</v>
      </c>
    </row>
    <row r="108" spans="1:54" x14ac:dyDescent="0.25">
      <c r="A108" s="11" t="s">
        <v>391</v>
      </c>
      <c r="B108" s="11" t="s">
        <v>193</v>
      </c>
      <c r="C108" s="25" t="s">
        <v>125</v>
      </c>
      <c r="D108" s="4">
        <f>SUM(Table3[[#This Row],[Column4]:[Column245]])</f>
        <v>29</v>
      </c>
      <c r="E108" s="5"/>
      <c r="F108" s="6"/>
      <c r="G108" s="29"/>
      <c r="H108" s="8"/>
      <c r="I108" s="29"/>
      <c r="J108" s="29"/>
      <c r="K108" s="29"/>
      <c r="L108" s="29">
        <v>1.5</v>
      </c>
      <c r="M108" s="29">
        <v>3</v>
      </c>
      <c r="N108" s="29"/>
      <c r="O108" s="29"/>
      <c r="P108" s="29"/>
      <c r="Q108" s="29"/>
      <c r="R108" s="29"/>
      <c r="S108" s="29"/>
      <c r="T108" s="29"/>
      <c r="U108" s="29">
        <v>4</v>
      </c>
      <c r="V108" s="29">
        <v>1.5</v>
      </c>
      <c r="W108" s="48"/>
      <c r="X108" s="48"/>
      <c r="Y108" s="48"/>
      <c r="Z108" s="48"/>
      <c r="AA108" s="48"/>
      <c r="AB108" s="48"/>
      <c r="AC108" s="48">
        <v>5</v>
      </c>
      <c r="AD108" s="48"/>
      <c r="AE108" s="48">
        <v>1</v>
      </c>
      <c r="AF108" s="48">
        <v>10</v>
      </c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>
        <v>3</v>
      </c>
      <c r="AY108" s="48"/>
      <c r="AZ108" s="48"/>
      <c r="BA108" s="48"/>
      <c r="BB108" s="4">
        <f t="shared" si="1"/>
        <v>29</v>
      </c>
    </row>
    <row r="109" spans="1:54" x14ac:dyDescent="0.25">
      <c r="A109" s="11" t="s">
        <v>491</v>
      </c>
      <c r="B109" s="11" t="s">
        <v>492</v>
      </c>
      <c r="C109" s="13" t="s">
        <v>493</v>
      </c>
      <c r="D109" s="4">
        <f>SUM(Table3[[#This Row],[Column4]:[Column245]])</f>
        <v>1.5</v>
      </c>
      <c r="E109" s="5"/>
      <c r="F109" s="6"/>
      <c r="G109" s="7"/>
      <c r="H109" s="8"/>
      <c r="I109" s="8"/>
      <c r="J109" s="9"/>
      <c r="K109" s="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>
        <v>1.5</v>
      </c>
      <c r="BB109" s="4">
        <f t="shared" si="1"/>
        <v>1.5</v>
      </c>
    </row>
    <row r="110" spans="1:54" x14ac:dyDescent="0.25">
      <c r="A110" s="11" t="s">
        <v>392</v>
      </c>
      <c r="B110" s="11" t="s">
        <v>133</v>
      </c>
      <c r="C110" s="25" t="s">
        <v>393</v>
      </c>
      <c r="D110" s="4">
        <f>SUM(Table3[[#This Row],[Column4]:[Column245]])</f>
        <v>7.5</v>
      </c>
      <c r="E110" s="5"/>
      <c r="F110" s="6"/>
      <c r="G110" s="29"/>
      <c r="H110" s="8"/>
      <c r="I110" s="29"/>
      <c r="J110" s="29"/>
      <c r="K110" s="29"/>
      <c r="L110" s="29">
        <v>1.5</v>
      </c>
      <c r="M110" s="29"/>
      <c r="N110" s="29"/>
      <c r="O110" s="29"/>
      <c r="P110" s="29"/>
      <c r="Q110" s="29"/>
      <c r="R110" s="29"/>
      <c r="S110" s="29"/>
      <c r="T110" s="29">
        <v>2</v>
      </c>
      <c r="U110" s="29"/>
      <c r="V110" s="29"/>
      <c r="W110" s="48">
        <v>1</v>
      </c>
      <c r="X110" s="48"/>
      <c r="Y110" s="48"/>
      <c r="Z110" s="48"/>
      <c r="AA110" s="48"/>
      <c r="AB110" s="48"/>
      <c r="AC110" s="48"/>
      <c r="AD110" s="48">
        <v>1.5</v>
      </c>
      <c r="AE110" s="48"/>
      <c r="AF110" s="48"/>
      <c r="AG110" s="48"/>
      <c r="AH110" s="48">
        <v>1.5</v>
      </c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">
        <f t="shared" si="1"/>
        <v>7.5</v>
      </c>
    </row>
    <row r="111" spans="1:54" x14ac:dyDescent="0.25">
      <c r="A111" s="11" t="s">
        <v>394</v>
      </c>
      <c r="B111" s="11" t="s">
        <v>395</v>
      </c>
      <c r="C111" s="25"/>
      <c r="D111" s="4">
        <f>SUM(Table3[[#This Row],[Column4]:[Column245]])</f>
        <v>4</v>
      </c>
      <c r="E111" s="5"/>
      <c r="F111" s="6"/>
      <c r="G111" s="29"/>
      <c r="H111" s="8"/>
      <c r="I111" s="29"/>
      <c r="J111" s="29"/>
      <c r="K111" s="29"/>
      <c r="L111" s="29"/>
      <c r="M111" s="29"/>
      <c r="N111" s="29"/>
      <c r="O111" s="29">
        <v>4</v>
      </c>
      <c r="P111" s="29"/>
      <c r="Q111" s="29"/>
      <c r="R111" s="29"/>
      <c r="S111" s="29"/>
      <c r="T111" s="29"/>
      <c r="U111" s="29"/>
      <c r="V111" s="29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">
        <f t="shared" si="1"/>
        <v>4</v>
      </c>
    </row>
    <row r="112" spans="1:54" x14ac:dyDescent="0.25">
      <c r="A112" s="11" t="s">
        <v>396</v>
      </c>
      <c r="B112" s="11" t="s">
        <v>338</v>
      </c>
      <c r="C112" s="25" t="s">
        <v>397</v>
      </c>
      <c r="D112" s="4">
        <f>SUM(Table3[[#This Row],[Column4]:[Column245]])</f>
        <v>22.5</v>
      </c>
      <c r="E112" s="5"/>
      <c r="F112" s="6"/>
      <c r="G112" s="29"/>
      <c r="H112" s="8"/>
      <c r="I112" s="29"/>
      <c r="J112" s="29"/>
      <c r="K112" s="29"/>
      <c r="L112" s="29">
        <v>1</v>
      </c>
      <c r="M112" s="29"/>
      <c r="N112" s="29"/>
      <c r="O112" s="29">
        <v>1</v>
      </c>
      <c r="P112" s="29"/>
      <c r="Q112" s="29"/>
      <c r="R112" s="29"/>
      <c r="S112" s="29">
        <v>1.5</v>
      </c>
      <c r="T112" s="29">
        <v>3</v>
      </c>
      <c r="U112" s="29">
        <v>1</v>
      </c>
      <c r="V112" s="29">
        <v>1.5</v>
      </c>
      <c r="W112" s="48">
        <v>2</v>
      </c>
      <c r="X112" s="48"/>
      <c r="Y112" s="48"/>
      <c r="Z112" s="48"/>
      <c r="AA112" s="48"/>
      <c r="AB112" s="48"/>
      <c r="AC112" s="48"/>
      <c r="AD112" s="48">
        <v>1.5</v>
      </c>
      <c r="AE112" s="48"/>
      <c r="AF112" s="48">
        <v>1</v>
      </c>
      <c r="AG112" s="48">
        <v>2</v>
      </c>
      <c r="AH112" s="48">
        <v>1</v>
      </c>
      <c r="AI112" s="48"/>
      <c r="AJ112" s="48"/>
      <c r="AK112" s="48"/>
      <c r="AL112" s="48">
        <v>4.5</v>
      </c>
      <c r="AM112" s="48"/>
      <c r="AN112" s="48"/>
      <c r="AO112" s="48">
        <v>1.5</v>
      </c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">
        <f t="shared" si="1"/>
        <v>22.5</v>
      </c>
    </row>
    <row r="113" spans="1:54" ht="15.75" customHeight="1" x14ac:dyDescent="0.25">
      <c r="A113" s="11" t="s">
        <v>398</v>
      </c>
      <c r="B113" s="11" t="s">
        <v>399</v>
      </c>
      <c r="C113" s="25" t="s">
        <v>400</v>
      </c>
      <c r="D113" s="4">
        <f>SUM(Table3[[#This Row],[Column4]:[Column245]])</f>
        <v>20</v>
      </c>
      <c r="E113" s="5"/>
      <c r="F113" s="6"/>
      <c r="G113" s="29"/>
      <c r="H113" s="8"/>
      <c r="I113" s="29"/>
      <c r="J113" s="29"/>
      <c r="K113" s="29"/>
      <c r="L113" s="29"/>
      <c r="M113" s="29"/>
      <c r="N113" s="29"/>
      <c r="O113" s="29">
        <v>6</v>
      </c>
      <c r="P113" s="29"/>
      <c r="Q113" s="29"/>
      <c r="R113" s="29">
        <v>2.5</v>
      </c>
      <c r="S113" s="29">
        <v>1.5</v>
      </c>
      <c r="T113" s="29"/>
      <c r="U113" s="29">
        <v>5</v>
      </c>
      <c r="V113" s="29"/>
      <c r="W113" s="48"/>
      <c r="X113" s="48"/>
      <c r="Y113" s="48"/>
      <c r="Z113" s="48"/>
      <c r="AA113" s="48"/>
      <c r="AB113" s="48"/>
      <c r="AC113" s="48">
        <v>5</v>
      </c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">
        <f t="shared" si="1"/>
        <v>20</v>
      </c>
    </row>
    <row r="114" spans="1:54" x14ac:dyDescent="0.25">
      <c r="A114" s="11" t="s">
        <v>401</v>
      </c>
      <c r="B114" s="11" t="s">
        <v>402</v>
      </c>
      <c r="C114" s="25" t="s">
        <v>403</v>
      </c>
      <c r="D114" s="4">
        <f>SUM(Table3[[#This Row],[Column4]:[Column245]])</f>
        <v>8.5</v>
      </c>
      <c r="E114" s="5"/>
      <c r="F114" s="6"/>
      <c r="G114" s="29">
        <v>2</v>
      </c>
      <c r="H114" s="8"/>
      <c r="I114" s="29"/>
      <c r="J114" s="29"/>
      <c r="K114" s="29"/>
      <c r="L114" s="29"/>
      <c r="M114" s="29"/>
      <c r="N114" s="29">
        <v>1</v>
      </c>
      <c r="O114" s="29"/>
      <c r="P114" s="29"/>
      <c r="Q114" s="29"/>
      <c r="R114" s="29"/>
      <c r="S114" s="29">
        <v>1</v>
      </c>
      <c r="T114" s="29">
        <v>1.5</v>
      </c>
      <c r="U114" s="29"/>
      <c r="V114" s="29">
        <v>1.5</v>
      </c>
      <c r="W114" s="48"/>
      <c r="X114" s="48"/>
      <c r="Y114" s="48"/>
      <c r="Z114" s="48"/>
      <c r="AA114" s="48"/>
      <c r="AB114" s="48"/>
      <c r="AC114" s="48"/>
      <c r="AD114" s="48">
        <v>1.5</v>
      </c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">
        <f t="shared" si="1"/>
        <v>6.5</v>
      </c>
    </row>
    <row r="115" spans="1:54" x14ac:dyDescent="0.25">
      <c r="A115" s="11" t="s">
        <v>404</v>
      </c>
      <c r="B115" s="11" t="s">
        <v>338</v>
      </c>
      <c r="C115" s="25" t="s">
        <v>397</v>
      </c>
      <c r="D115" s="4">
        <f>SUM(Table3[[#This Row],[Column4]:[Column245]])</f>
        <v>1</v>
      </c>
      <c r="E115" s="5"/>
      <c r="F115" s="6"/>
      <c r="G115" s="29"/>
      <c r="H115" s="8"/>
      <c r="I115" s="29"/>
      <c r="J115" s="29"/>
      <c r="K115" s="29"/>
      <c r="L115" s="29">
        <v>1</v>
      </c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">
        <f t="shared" si="1"/>
        <v>1</v>
      </c>
    </row>
    <row r="116" spans="1:54" x14ac:dyDescent="0.25">
      <c r="A116" s="11" t="s">
        <v>405</v>
      </c>
      <c r="B116" s="11" t="s">
        <v>406</v>
      </c>
      <c r="C116" s="25" t="s">
        <v>407</v>
      </c>
      <c r="D116" s="4">
        <f>SUM(Table3[[#This Row],[Column4]:[Column245]])</f>
        <v>16.5</v>
      </c>
      <c r="E116" s="5"/>
      <c r="F116" s="6"/>
      <c r="G116" s="29"/>
      <c r="H116" s="8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>
        <v>1.5</v>
      </c>
      <c r="T116" s="29">
        <v>2</v>
      </c>
      <c r="U116" s="29"/>
      <c r="V116" s="29">
        <v>1</v>
      </c>
      <c r="W116" s="48"/>
      <c r="X116" s="48"/>
      <c r="Y116" s="48"/>
      <c r="Z116" s="48"/>
      <c r="AA116" s="48"/>
      <c r="AB116" s="48"/>
      <c r="AC116" s="48"/>
      <c r="AD116" s="48"/>
      <c r="AE116" s="48">
        <v>3</v>
      </c>
      <c r="AF116" s="48"/>
      <c r="AG116" s="48"/>
      <c r="AH116" s="48">
        <v>1</v>
      </c>
      <c r="AI116" s="48">
        <v>2.5</v>
      </c>
      <c r="AJ116" s="48"/>
      <c r="AK116" s="48"/>
      <c r="AL116" s="48"/>
      <c r="AM116" s="48"/>
      <c r="AN116" s="48"/>
      <c r="AO116" s="48">
        <v>1.5</v>
      </c>
      <c r="AP116" s="48"/>
      <c r="AQ116" s="48"/>
      <c r="AR116" s="48"/>
      <c r="AS116" s="48"/>
      <c r="AT116" s="48"/>
      <c r="AU116" s="48"/>
      <c r="AV116" s="48">
        <v>1</v>
      </c>
      <c r="AW116" s="48"/>
      <c r="AX116" s="48"/>
      <c r="AY116" s="48">
        <v>3</v>
      </c>
      <c r="AZ116" s="48"/>
      <c r="BA116" s="48"/>
      <c r="BB116" s="4">
        <f t="shared" si="1"/>
        <v>16.5</v>
      </c>
    </row>
    <row r="117" spans="1:54" x14ac:dyDescent="0.25">
      <c r="A117" s="11" t="s">
        <v>408</v>
      </c>
      <c r="B117" s="11" t="s">
        <v>409</v>
      </c>
      <c r="C117" s="13" t="s">
        <v>410</v>
      </c>
      <c r="D117" s="4">
        <f>SUM(Table3[[#This Row],[Column4]:[Column245]])</f>
        <v>6</v>
      </c>
      <c r="E117" s="5"/>
      <c r="F117" s="6"/>
      <c r="G117" s="29"/>
      <c r="H117" s="8"/>
      <c r="I117" s="8"/>
      <c r="J117" s="9"/>
      <c r="K117" s="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48"/>
      <c r="X117" s="48"/>
      <c r="Y117" s="48"/>
      <c r="Z117" s="48">
        <v>2</v>
      </c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>
        <v>4</v>
      </c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">
        <f t="shared" si="1"/>
        <v>6</v>
      </c>
    </row>
    <row r="118" spans="1:54" x14ac:dyDescent="0.25">
      <c r="A118" s="11" t="s">
        <v>411</v>
      </c>
      <c r="B118" s="11" t="s">
        <v>412</v>
      </c>
      <c r="C118" s="25" t="s">
        <v>413</v>
      </c>
      <c r="D118" s="4">
        <f>SUM(Table3[[#This Row],[Column4]:[Column245]])</f>
        <v>15.5</v>
      </c>
      <c r="E118" s="5"/>
      <c r="F118" s="6"/>
      <c r="G118" s="29"/>
      <c r="H118" s="8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>
        <v>1.5</v>
      </c>
      <c r="T118" s="29">
        <v>2</v>
      </c>
      <c r="U118" s="29"/>
      <c r="V118" s="29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>
        <v>1.5</v>
      </c>
      <c r="AI118" s="48"/>
      <c r="AJ118" s="48"/>
      <c r="AK118" s="48"/>
      <c r="AL118" s="48"/>
      <c r="AM118" s="48"/>
      <c r="AN118" s="48"/>
      <c r="AO118" s="48">
        <v>1.5</v>
      </c>
      <c r="AP118" s="48">
        <v>6</v>
      </c>
      <c r="AQ118" s="48"/>
      <c r="AR118" s="48"/>
      <c r="AS118" s="48"/>
      <c r="AT118" s="48"/>
      <c r="AU118" s="48"/>
      <c r="AV118" s="48">
        <v>1.5</v>
      </c>
      <c r="AW118" s="48"/>
      <c r="AX118" s="48"/>
      <c r="AY118" s="48"/>
      <c r="AZ118" s="48"/>
      <c r="BA118" s="48">
        <v>1.5</v>
      </c>
      <c r="BB118" s="4">
        <f t="shared" si="1"/>
        <v>15.5</v>
      </c>
    </row>
    <row r="119" spans="1:54" x14ac:dyDescent="0.25">
      <c r="A119" s="11" t="s">
        <v>414</v>
      </c>
      <c r="B119" s="11" t="s">
        <v>415</v>
      </c>
      <c r="C119" s="13" t="s">
        <v>416</v>
      </c>
      <c r="D119" s="4">
        <f>SUM(Table3[[#This Row],[Column4]:[Column245]])</f>
        <v>6</v>
      </c>
      <c r="E119" s="5"/>
      <c r="F119" s="6"/>
      <c r="G119" s="7"/>
      <c r="H119" s="8"/>
      <c r="I119" s="8"/>
      <c r="J119" s="9"/>
      <c r="K119" s="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>
        <v>1</v>
      </c>
      <c r="AW119" s="48">
        <v>1</v>
      </c>
      <c r="AX119" s="48">
        <v>3.5</v>
      </c>
      <c r="AY119" s="48">
        <v>0.5</v>
      </c>
      <c r="AZ119" s="48"/>
      <c r="BA119" s="48"/>
      <c r="BB119" s="4">
        <f t="shared" si="1"/>
        <v>6</v>
      </c>
    </row>
    <row r="120" spans="1:54" x14ac:dyDescent="0.25">
      <c r="A120" s="11" t="s">
        <v>417</v>
      </c>
      <c r="B120" s="11" t="s">
        <v>418</v>
      </c>
      <c r="C120" s="25" t="s">
        <v>419</v>
      </c>
      <c r="D120" s="4">
        <f>SUM(Table3[[#This Row],[Column4]:[Column245]])</f>
        <v>7</v>
      </c>
      <c r="E120" s="5"/>
      <c r="F120" s="6"/>
      <c r="G120" s="29"/>
      <c r="H120" s="8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>
        <v>1</v>
      </c>
      <c r="W120" s="48"/>
      <c r="X120" s="48"/>
      <c r="Y120" s="48"/>
      <c r="Z120" s="48"/>
      <c r="AA120" s="48">
        <v>2</v>
      </c>
      <c r="AB120" s="48"/>
      <c r="AC120" s="48"/>
      <c r="AD120" s="48">
        <v>1</v>
      </c>
      <c r="AE120" s="48"/>
      <c r="AF120" s="48"/>
      <c r="AG120" s="48"/>
      <c r="AH120" s="48"/>
      <c r="AI120" s="48">
        <v>2</v>
      </c>
      <c r="AJ120" s="48"/>
      <c r="AK120" s="48"/>
      <c r="AL120" s="48"/>
      <c r="AM120" s="48">
        <v>1</v>
      </c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">
        <f t="shared" si="1"/>
        <v>7</v>
      </c>
    </row>
    <row r="121" spans="1:54" x14ac:dyDescent="0.25">
      <c r="A121" s="11" t="s">
        <v>420</v>
      </c>
      <c r="B121" s="11" t="s">
        <v>421</v>
      </c>
      <c r="C121" s="13" t="s">
        <v>422</v>
      </c>
      <c r="D121" s="4">
        <f>SUM(Table3[[#This Row],[Column4]:[Column245]])</f>
        <v>2</v>
      </c>
      <c r="E121" s="5"/>
      <c r="F121" s="6"/>
      <c r="G121" s="7"/>
      <c r="H121" s="8"/>
      <c r="I121" s="8"/>
      <c r="J121" s="9"/>
      <c r="K121" s="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>
        <v>1</v>
      </c>
      <c r="AW121" s="48"/>
      <c r="AX121" s="48"/>
      <c r="AY121" s="48"/>
      <c r="AZ121" s="48"/>
      <c r="BA121" s="48">
        <v>1</v>
      </c>
      <c r="BB121" s="4">
        <f t="shared" si="1"/>
        <v>2</v>
      </c>
    </row>
    <row r="122" spans="1:54" x14ac:dyDescent="0.25">
      <c r="A122" s="73" t="s">
        <v>423</v>
      </c>
      <c r="B122" s="73" t="s">
        <v>424</v>
      </c>
      <c r="C122" s="13" t="s">
        <v>425</v>
      </c>
      <c r="D122" s="4">
        <f>SUM(Table3[[#This Row],[Column4]:[Column245]])</f>
        <v>4</v>
      </c>
      <c r="E122" s="74"/>
      <c r="F122" s="75"/>
      <c r="G122" s="76"/>
      <c r="H122" s="77"/>
      <c r="I122" s="77"/>
      <c r="J122" s="78"/>
      <c r="K122" s="78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>
        <v>3</v>
      </c>
      <c r="AY122" s="48"/>
      <c r="AZ122" s="48"/>
      <c r="BA122" s="48">
        <v>1</v>
      </c>
      <c r="BB122" s="4">
        <f t="shared" si="1"/>
        <v>4</v>
      </c>
    </row>
    <row r="123" spans="1:54" x14ac:dyDescent="0.25">
      <c r="A123" s="11" t="s">
        <v>426</v>
      </c>
      <c r="B123" s="11" t="s">
        <v>427</v>
      </c>
      <c r="C123" s="13"/>
      <c r="D123" s="4">
        <f>SUM(Table3[[#This Row],[Column4]:[Column245]])</f>
        <v>2</v>
      </c>
      <c r="E123" s="5"/>
      <c r="F123" s="6"/>
      <c r="G123" s="29">
        <v>2</v>
      </c>
      <c r="H123" s="8"/>
      <c r="I123" s="8"/>
      <c r="J123" s="9"/>
      <c r="K123" s="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">
        <f t="shared" si="1"/>
        <v>0</v>
      </c>
    </row>
    <row r="124" spans="1:54" x14ac:dyDescent="0.25">
      <c r="A124" s="11" t="s">
        <v>428</v>
      </c>
      <c r="B124" s="11" t="s">
        <v>429</v>
      </c>
      <c r="C124" s="25" t="s">
        <v>430</v>
      </c>
      <c r="D124" s="4">
        <f>SUM(Table3[[#This Row],[Column4]:[Column245]])</f>
        <v>8.5</v>
      </c>
      <c r="E124" s="5"/>
      <c r="F124" s="6"/>
      <c r="G124" s="29"/>
      <c r="H124" s="8"/>
      <c r="I124" s="29"/>
      <c r="J124" s="29"/>
      <c r="K124" s="29"/>
      <c r="L124" s="29">
        <v>1.5</v>
      </c>
      <c r="M124" s="29"/>
      <c r="N124" s="29"/>
      <c r="O124" s="29"/>
      <c r="P124" s="29"/>
      <c r="Q124" s="29"/>
      <c r="R124" s="29"/>
      <c r="S124" s="29"/>
      <c r="T124" s="29"/>
      <c r="U124" s="29"/>
      <c r="V124" s="29">
        <v>1.5</v>
      </c>
      <c r="W124" s="48"/>
      <c r="X124" s="48"/>
      <c r="Y124" s="48">
        <v>2.5</v>
      </c>
      <c r="Z124" s="48"/>
      <c r="AA124" s="48"/>
      <c r="AB124" s="48"/>
      <c r="AC124" s="48"/>
      <c r="AD124" s="48">
        <v>1.5</v>
      </c>
      <c r="AE124" s="48"/>
      <c r="AF124" s="48"/>
      <c r="AG124" s="48"/>
      <c r="AH124" s="48">
        <v>1.5</v>
      </c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">
        <f t="shared" si="1"/>
        <v>8.5</v>
      </c>
    </row>
    <row r="125" spans="1:54" x14ac:dyDescent="0.25">
      <c r="A125" s="11" t="s">
        <v>431</v>
      </c>
      <c r="B125" s="11" t="s">
        <v>432</v>
      </c>
      <c r="C125" s="25" t="s">
        <v>433</v>
      </c>
      <c r="D125" s="4">
        <f>SUM(Table3[[#This Row],[Column4]:[Column245]])</f>
        <v>2</v>
      </c>
      <c r="E125" s="5"/>
      <c r="F125" s="6"/>
      <c r="G125" s="29"/>
      <c r="H125" s="8"/>
      <c r="I125" s="29"/>
      <c r="J125" s="29"/>
      <c r="K125" s="29"/>
      <c r="L125" s="29"/>
      <c r="M125" s="29"/>
      <c r="N125" s="29">
        <v>2</v>
      </c>
      <c r="O125" s="29"/>
      <c r="P125" s="29"/>
      <c r="Q125" s="29"/>
      <c r="R125" s="29"/>
      <c r="S125" s="29"/>
      <c r="T125" s="29"/>
      <c r="U125" s="29"/>
      <c r="V125" s="29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">
        <f t="shared" si="1"/>
        <v>2</v>
      </c>
    </row>
    <row r="126" spans="1:54" x14ac:dyDescent="0.25">
      <c r="A126" s="11" t="s">
        <v>434</v>
      </c>
      <c r="B126" s="11" t="s">
        <v>435</v>
      </c>
      <c r="C126" s="25" t="s">
        <v>436</v>
      </c>
      <c r="D126" s="4">
        <f>SUM(Table3[[#This Row],[Column4]:[Column245]])</f>
        <v>1</v>
      </c>
      <c r="E126" s="5"/>
      <c r="F126" s="6"/>
      <c r="G126" s="29"/>
      <c r="H126" s="8"/>
      <c r="I126" s="29"/>
      <c r="J126" s="29"/>
      <c r="K126" s="29"/>
      <c r="L126" s="29"/>
      <c r="M126" s="29"/>
      <c r="N126" s="29">
        <v>1</v>
      </c>
      <c r="O126" s="29"/>
      <c r="P126" s="29"/>
      <c r="Q126" s="29"/>
      <c r="R126" s="29"/>
      <c r="S126" s="29"/>
      <c r="T126" s="29"/>
      <c r="U126" s="29"/>
      <c r="V126" s="29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">
        <f t="shared" si="1"/>
        <v>1</v>
      </c>
    </row>
    <row r="127" spans="1:54" x14ac:dyDescent="0.25">
      <c r="A127" s="11" t="s">
        <v>437</v>
      </c>
      <c r="B127" s="11" t="s">
        <v>438</v>
      </c>
      <c r="C127" s="13"/>
      <c r="D127" s="4">
        <f>SUM(Table3[[#This Row],[Column4]:[Column245]])</f>
        <v>7</v>
      </c>
      <c r="E127" s="5"/>
      <c r="F127" s="6"/>
      <c r="G127" s="29"/>
      <c r="H127" s="8"/>
      <c r="I127" s="8"/>
      <c r="J127" s="9"/>
      <c r="K127" s="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48"/>
      <c r="X127" s="48"/>
      <c r="Y127" s="48"/>
      <c r="Z127" s="48"/>
      <c r="AA127" s="48"/>
      <c r="AB127" s="48">
        <v>7</v>
      </c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">
        <f t="shared" si="1"/>
        <v>7</v>
      </c>
    </row>
    <row r="128" spans="1:54" x14ac:dyDescent="0.25">
      <c r="A128" s="11" t="s">
        <v>439</v>
      </c>
      <c r="B128" s="11" t="s">
        <v>440</v>
      </c>
      <c r="C128" s="13" t="s">
        <v>441</v>
      </c>
      <c r="D128" s="4">
        <f>SUM(Table3[[#This Row],[Column4]:[Column245]])</f>
        <v>0</v>
      </c>
      <c r="E128" s="5"/>
      <c r="F128" s="6"/>
      <c r="G128" s="7"/>
      <c r="H128" s="8"/>
      <c r="I128" s="8"/>
      <c r="J128" s="9"/>
      <c r="K128" s="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">
        <f t="shared" si="1"/>
        <v>0</v>
      </c>
    </row>
    <row r="129" spans="1:54" x14ac:dyDescent="0.25">
      <c r="A129" s="11" t="s">
        <v>442</v>
      </c>
      <c r="B129" s="11" t="s">
        <v>443</v>
      </c>
      <c r="C129" s="25" t="s">
        <v>444</v>
      </c>
      <c r="D129" s="4">
        <f>SUM(Table3[[#This Row],[Column4]:[Column245]])</f>
        <v>4.5</v>
      </c>
      <c r="E129" s="5"/>
      <c r="F129" s="6"/>
      <c r="G129" s="29"/>
      <c r="H129" s="8"/>
      <c r="I129" s="29"/>
      <c r="J129" s="29">
        <v>3.5</v>
      </c>
      <c r="K129" s="29"/>
      <c r="L129" s="29">
        <v>1</v>
      </c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">
        <f t="shared" si="1"/>
        <v>4.5</v>
      </c>
    </row>
    <row r="130" spans="1:54" x14ac:dyDescent="0.25">
      <c r="A130" s="11" t="s">
        <v>445</v>
      </c>
      <c r="B130" s="11" t="s">
        <v>332</v>
      </c>
      <c r="C130" s="13" t="s">
        <v>446</v>
      </c>
      <c r="D130" s="4">
        <f>SUM(Table3[[#This Row],[Column4]:[Column245]])</f>
        <v>18.5</v>
      </c>
      <c r="E130" s="5"/>
      <c r="F130" s="6"/>
      <c r="G130" s="29"/>
      <c r="H130" s="8"/>
      <c r="I130" s="29"/>
      <c r="J130" s="29">
        <v>4.5</v>
      </c>
      <c r="K130" s="29">
        <v>2</v>
      </c>
      <c r="L130" s="29">
        <v>1.5</v>
      </c>
      <c r="M130" s="29"/>
      <c r="N130" s="29"/>
      <c r="O130" s="29"/>
      <c r="P130" s="29"/>
      <c r="Q130" s="29"/>
      <c r="R130" s="29"/>
      <c r="S130" s="29">
        <v>1.5</v>
      </c>
      <c r="T130" s="29"/>
      <c r="U130" s="29"/>
      <c r="V130" s="29">
        <v>1.5</v>
      </c>
      <c r="W130" s="48"/>
      <c r="X130" s="48"/>
      <c r="Y130" s="48"/>
      <c r="Z130" s="48"/>
      <c r="AA130" s="48">
        <v>3.5</v>
      </c>
      <c r="AB130" s="48"/>
      <c r="AC130" s="48"/>
      <c r="AD130" s="48"/>
      <c r="AE130" s="48"/>
      <c r="AF130" s="48"/>
      <c r="AG130" s="48"/>
      <c r="AH130" s="48">
        <v>1.5</v>
      </c>
      <c r="AI130" s="48">
        <v>2.5</v>
      </c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">
        <f t="shared" si="1"/>
        <v>18.5</v>
      </c>
    </row>
    <row r="131" spans="1:54" x14ac:dyDescent="0.25">
      <c r="A131" s="11" t="s">
        <v>447</v>
      </c>
      <c r="B131" s="11" t="s">
        <v>448</v>
      </c>
      <c r="C131" s="13" t="s">
        <v>449</v>
      </c>
      <c r="D131" s="4">
        <f>SUM(Table3[[#This Row],[Column4]:[Column245]])</f>
        <v>18</v>
      </c>
      <c r="E131" s="5"/>
      <c r="F131" s="6"/>
      <c r="G131" s="29"/>
      <c r="H131" s="8"/>
      <c r="I131" s="8"/>
      <c r="J131" s="9"/>
      <c r="K131" s="9"/>
      <c r="L131" s="29"/>
      <c r="M131" s="29"/>
      <c r="N131" s="29"/>
      <c r="O131" s="29"/>
      <c r="P131" s="29"/>
      <c r="Q131" s="29"/>
      <c r="R131" s="29"/>
      <c r="S131" s="29"/>
      <c r="T131" s="29"/>
      <c r="U131" s="29">
        <v>5</v>
      </c>
      <c r="V131" s="29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>
        <v>1.5</v>
      </c>
      <c r="AI131" s="48"/>
      <c r="AJ131" s="48">
        <v>1</v>
      </c>
      <c r="AK131" s="48"/>
      <c r="AL131" s="48"/>
      <c r="AM131" s="48"/>
      <c r="AN131" s="48"/>
      <c r="AO131" s="48">
        <v>1.5</v>
      </c>
      <c r="AP131" s="48"/>
      <c r="AQ131" s="48">
        <v>3.5</v>
      </c>
      <c r="AR131" s="48">
        <v>3</v>
      </c>
      <c r="AS131" s="48"/>
      <c r="AT131" s="48">
        <v>1.5</v>
      </c>
      <c r="AU131" s="48"/>
      <c r="AV131" s="48">
        <v>1</v>
      </c>
      <c r="AW131" s="48"/>
      <c r="AX131" s="48"/>
      <c r="AY131" s="48"/>
      <c r="AZ131" s="48"/>
      <c r="BA131" s="48"/>
      <c r="BB131" s="4">
        <f t="shared" si="1"/>
        <v>18</v>
      </c>
    </row>
    <row r="132" spans="1:54" x14ac:dyDescent="0.25">
      <c r="A132" s="11" t="s">
        <v>450</v>
      </c>
      <c r="B132" s="11" t="s">
        <v>451</v>
      </c>
      <c r="C132" s="13" t="s">
        <v>452</v>
      </c>
      <c r="D132" s="4">
        <f>SUM(Table3[[#This Row],[Column4]:[Column245]])</f>
        <v>3</v>
      </c>
      <c r="E132" s="5"/>
      <c r="F132" s="6"/>
      <c r="G132" s="29"/>
      <c r="H132" s="8"/>
      <c r="I132" s="8"/>
      <c r="J132" s="9"/>
      <c r="K132" s="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48"/>
      <c r="X132" s="48"/>
      <c r="Y132" s="48"/>
      <c r="Z132" s="48"/>
      <c r="AA132" s="48"/>
      <c r="AB132" s="48"/>
      <c r="AC132" s="48"/>
      <c r="AD132" s="48"/>
      <c r="AE132" s="48"/>
      <c r="AF132" s="48">
        <v>3</v>
      </c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">
        <f t="shared" si="1"/>
        <v>3</v>
      </c>
    </row>
    <row r="133" spans="1:54" x14ac:dyDescent="0.25">
      <c r="A133" s="11" t="s">
        <v>450</v>
      </c>
      <c r="B133" s="11" t="s">
        <v>453</v>
      </c>
      <c r="C133" s="13" t="s">
        <v>454</v>
      </c>
      <c r="D133" s="4">
        <f>SUM(Table3[[#This Row],[Column4]:[Column245]])</f>
        <v>2</v>
      </c>
      <c r="E133" s="5"/>
      <c r="F133" s="6"/>
      <c r="G133" s="29"/>
      <c r="H133" s="8"/>
      <c r="I133" s="8"/>
      <c r="J133" s="9"/>
      <c r="K133" s="9"/>
      <c r="L133" s="29">
        <v>1</v>
      </c>
      <c r="M133" s="29"/>
      <c r="N133" s="29"/>
      <c r="O133" s="29"/>
      <c r="P133" s="29"/>
      <c r="Q133" s="29"/>
      <c r="R133" s="29"/>
      <c r="S133" s="29">
        <v>1</v>
      </c>
      <c r="T133" s="29"/>
      <c r="U133" s="29"/>
      <c r="V133" s="29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">
        <f t="shared" si="1"/>
        <v>2</v>
      </c>
    </row>
    <row r="134" spans="1:54" x14ac:dyDescent="0.25">
      <c r="A134" s="11" t="s">
        <v>455</v>
      </c>
      <c r="B134" s="11" t="s">
        <v>456</v>
      </c>
      <c r="C134" s="13" t="s">
        <v>457</v>
      </c>
      <c r="D134" s="4">
        <f>SUM(Table3[[#This Row],[Column4]:[Column245]])</f>
        <v>2</v>
      </c>
      <c r="E134" s="5"/>
      <c r="F134" s="6"/>
      <c r="G134" s="29"/>
      <c r="H134" s="8"/>
      <c r="I134" s="8"/>
      <c r="J134" s="9"/>
      <c r="K134" s="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48"/>
      <c r="X134" s="48"/>
      <c r="Y134" s="48"/>
      <c r="Z134" s="48">
        <v>2</v>
      </c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">
        <f t="shared" si="1"/>
        <v>2</v>
      </c>
    </row>
    <row r="135" spans="1:54" x14ac:dyDescent="0.25">
      <c r="A135" s="11" t="s">
        <v>458</v>
      </c>
      <c r="B135" s="11" t="s">
        <v>459</v>
      </c>
      <c r="C135" s="13"/>
      <c r="D135" s="4">
        <f>SUM(Table3[[#This Row],[Column4]:[Column245]])</f>
        <v>1.5</v>
      </c>
      <c r="E135" s="5"/>
      <c r="F135" s="6"/>
      <c r="G135" s="29"/>
      <c r="H135" s="8"/>
      <c r="I135" s="8"/>
      <c r="J135" s="9"/>
      <c r="K135" s="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>
        <v>1.5</v>
      </c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">
        <f t="shared" si="1"/>
        <v>1.5</v>
      </c>
    </row>
    <row r="136" spans="1:54" x14ac:dyDescent="0.25">
      <c r="A136" s="11" t="s">
        <v>460</v>
      </c>
      <c r="B136" s="11" t="s">
        <v>461</v>
      </c>
      <c r="C136" s="13" t="s">
        <v>462</v>
      </c>
      <c r="D136" s="4">
        <f>SUM(Table3[[#This Row],[Column4]:[Column245]])</f>
        <v>1.5</v>
      </c>
      <c r="E136" s="5"/>
      <c r="F136" s="6"/>
      <c r="G136" s="29"/>
      <c r="H136" s="8"/>
      <c r="I136" s="8"/>
      <c r="J136" s="9"/>
      <c r="K136" s="9"/>
      <c r="L136" s="7"/>
      <c r="M136" s="7"/>
      <c r="N136" s="5"/>
      <c r="O136" s="10"/>
      <c r="P136" s="10"/>
      <c r="Q136" s="10"/>
      <c r="R136" s="10"/>
      <c r="S136" s="10">
        <v>1.5</v>
      </c>
      <c r="T136" s="10"/>
      <c r="U136" s="10"/>
      <c r="V136" s="10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">
        <f t="shared" si="1"/>
        <v>1.5</v>
      </c>
    </row>
    <row r="137" spans="1:54" x14ac:dyDescent="0.25">
      <c r="A137" s="11" t="s">
        <v>463</v>
      </c>
      <c r="B137" s="11" t="s">
        <v>464</v>
      </c>
      <c r="C137" s="13" t="s">
        <v>465</v>
      </c>
      <c r="D137" s="4">
        <f>SUM(Table3[[#This Row],[Column4]:[Column245]])</f>
        <v>1</v>
      </c>
      <c r="E137" s="5"/>
      <c r="F137" s="6"/>
      <c r="G137" s="29"/>
      <c r="H137" s="8"/>
      <c r="I137" s="8"/>
      <c r="J137" s="9"/>
      <c r="K137" s="9"/>
      <c r="L137" s="7"/>
      <c r="M137" s="7"/>
      <c r="N137" s="5"/>
      <c r="O137" s="10"/>
      <c r="P137" s="10"/>
      <c r="Q137" s="10"/>
      <c r="R137" s="10"/>
      <c r="S137" s="10">
        <v>1</v>
      </c>
      <c r="T137" s="10"/>
      <c r="U137" s="10"/>
      <c r="V137" s="10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">
        <f t="shared" si="1"/>
        <v>1</v>
      </c>
    </row>
    <row r="138" spans="1:54" x14ac:dyDescent="0.25">
      <c r="A138" s="11" t="s">
        <v>466</v>
      </c>
      <c r="B138" s="11" t="s">
        <v>389</v>
      </c>
      <c r="C138" s="13" t="s">
        <v>390</v>
      </c>
      <c r="D138" s="4">
        <f>SUM(Table3[[#This Row],[Column4]:[Column245]])</f>
        <v>17</v>
      </c>
      <c r="E138" s="5"/>
      <c r="F138" s="6"/>
      <c r="G138" s="29"/>
      <c r="H138" s="8"/>
      <c r="I138" s="8"/>
      <c r="J138" s="9"/>
      <c r="K138" s="9"/>
      <c r="L138" s="7"/>
      <c r="M138" s="7"/>
      <c r="N138" s="5"/>
      <c r="O138" s="10"/>
      <c r="P138" s="10"/>
      <c r="Q138" s="10"/>
      <c r="R138" s="10"/>
      <c r="S138" s="10"/>
      <c r="T138" s="10"/>
      <c r="U138" s="10"/>
      <c r="V138" s="10"/>
      <c r="W138" s="49"/>
      <c r="X138" s="49"/>
      <c r="Y138" s="49"/>
      <c r="Z138" s="49"/>
      <c r="AA138" s="49"/>
      <c r="AB138" s="49"/>
      <c r="AC138" s="49"/>
      <c r="AD138" s="49"/>
      <c r="AE138" s="48">
        <v>2</v>
      </c>
      <c r="AF138" s="48">
        <v>5</v>
      </c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>
        <v>10</v>
      </c>
      <c r="AX138" s="48"/>
      <c r="AY138" s="48"/>
      <c r="AZ138" s="48"/>
      <c r="BA138" s="48"/>
      <c r="BB138" s="4">
        <f t="shared" ref="BB138" si="2">SUM(J138:BA138)</f>
        <v>17</v>
      </c>
    </row>
    <row r="139" spans="1:54" x14ac:dyDescent="0.25">
      <c r="A139" s="12"/>
      <c r="B139" s="12"/>
      <c r="C139" s="15" t="s">
        <v>467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4"/>
    </row>
    <row r="140" spans="1:54" x14ac:dyDescent="0.25">
      <c r="A140" s="12"/>
      <c r="B140" s="12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17"/>
    </row>
    <row r="141" spans="1:54" x14ac:dyDescent="0.25">
      <c r="A141" s="18" t="s">
        <v>468</v>
      </c>
      <c r="B141" s="12"/>
      <c r="D141" s="19" t="s">
        <v>469</v>
      </c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20" t="s">
        <v>469</v>
      </c>
    </row>
    <row r="142" spans="1:54" x14ac:dyDescent="0.25">
      <c r="A142" s="12" t="s">
        <v>470</v>
      </c>
      <c r="B142" s="12" t="s">
        <v>471</v>
      </c>
      <c r="C142" s="21" t="s">
        <v>472</v>
      </c>
      <c r="D142" s="22"/>
      <c r="E142" s="14"/>
      <c r="F142" s="14"/>
      <c r="G142" s="14"/>
      <c r="H142" s="14"/>
      <c r="I142" s="36" t="s">
        <v>473</v>
      </c>
      <c r="J142" s="23" t="s">
        <v>473</v>
      </c>
      <c r="K142" s="23"/>
      <c r="L142" s="23" t="s">
        <v>473</v>
      </c>
      <c r="M142" s="23"/>
      <c r="N142" s="14"/>
      <c r="O142" s="23" t="s">
        <v>473</v>
      </c>
      <c r="P142" s="23"/>
      <c r="Q142" s="23"/>
      <c r="R142" s="23"/>
      <c r="S142" s="23" t="s">
        <v>473</v>
      </c>
      <c r="T142" s="23"/>
      <c r="U142" s="23"/>
      <c r="V142" s="23" t="s">
        <v>473</v>
      </c>
      <c r="W142" s="52"/>
      <c r="X142" s="52"/>
      <c r="Y142" s="52"/>
      <c r="Z142" s="52"/>
      <c r="AA142" s="52"/>
      <c r="AB142" s="52"/>
      <c r="AC142" s="52"/>
      <c r="AD142" s="52" t="s">
        <v>474</v>
      </c>
      <c r="AE142" s="52"/>
      <c r="AF142" s="52"/>
      <c r="AG142" s="52"/>
      <c r="AH142" s="52" t="s">
        <v>474</v>
      </c>
      <c r="AI142" s="52"/>
      <c r="AJ142" s="52"/>
      <c r="AK142" s="22"/>
    </row>
    <row r="143" spans="1:54" x14ac:dyDescent="0.25">
      <c r="A143" s="12" t="s">
        <v>475</v>
      </c>
      <c r="B143" s="12" t="s">
        <v>133</v>
      </c>
      <c r="C143" s="31" t="s">
        <v>476</v>
      </c>
      <c r="D143" s="22"/>
      <c r="E143" s="14"/>
      <c r="F143" s="14"/>
      <c r="G143" s="14"/>
      <c r="H143" s="14"/>
      <c r="I143" s="36" t="s">
        <v>473</v>
      </c>
      <c r="J143" s="23" t="s">
        <v>473</v>
      </c>
      <c r="K143" s="23"/>
      <c r="L143" s="23" t="s">
        <v>473</v>
      </c>
      <c r="M143" s="23"/>
      <c r="N143" s="23" t="s">
        <v>473</v>
      </c>
      <c r="O143" s="36" t="s">
        <v>473</v>
      </c>
      <c r="P143" s="36"/>
      <c r="Q143" s="36"/>
      <c r="R143" s="36"/>
      <c r="S143" s="63" t="s">
        <v>473</v>
      </c>
      <c r="T143" s="63"/>
      <c r="U143" s="63"/>
      <c r="V143" s="63" t="s">
        <v>473</v>
      </c>
      <c r="W143" s="61" t="s">
        <v>474</v>
      </c>
      <c r="X143" s="61"/>
      <c r="Y143" s="61"/>
      <c r="Z143" s="61"/>
      <c r="AA143" s="61"/>
      <c r="AB143" s="61"/>
      <c r="AC143" s="61"/>
      <c r="AD143" s="61" t="s">
        <v>474</v>
      </c>
      <c r="AE143" s="61" t="s">
        <v>474</v>
      </c>
      <c r="AF143" s="61" t="s">
        <v>474</v>
      </c>
      <c r="AG143" s="61" t="s">
        <v>474</v>
      </c>
      <c r="AH143" s="61" t="s">
        <v>474</v>
      </c>
      <c r="AI143" s="61"/>
      <c r="AJ143" s="61"/>
      <c r="AK143" s="22"/>
    </row>
    <row r="144" spans="1:54" x14ac:dyDescent="0.25">
      <c r="A144" s="24" t="s">
        <v>477</v>
      </c>
      <c r="B144" s="24" t="s">
        <v>478</v>
      </c>
      <c r="C144" s="25" t="s">
        <v>479</v>
      </c>
      <c r="D144" s="22"/>
      <c r="I144" s="37" t="s">
        <v>473</v>
      </c>
      <c r="J144" s="26" t="s">
        <v>473</v>
      </c>
      <c r="K144" s="26" t="s">
        <v>473</v>
      </c>
      <c r="L144" s="26" t="s">
        <v>473</v>
      </c>
      <c r="M144" s="34"/>
      <c r="R144" t="s">
        <v>473</v>
      </c>
      <c r="S144" s="40" t="s">
        <v>473</v>
      </c>
      <c r="T144" s="40"/>
      <c r="U144" s="40"/>
      <c r="V144" s="40" t="s">
        <v>473</v>
      </c>
      <c r="W144" s="40"/>
      <c r="X144" s="40"/>
      <c r="Y144" s="40"/>
      <c r="Z144" s="40"/>
      <c r="AA144" s="40"/>
      <c r="AB144" s="40"/>
      <c r="AC144" s="40"/>
      <c r="AD144" s="40" t="s">
        <v>474</v>
      </c>
      <c r="AE144" s="40" t="s">
        <v>474</v>
      </c>
      <c r="AF144" s="40"/>
      <c r="AG144" s="40"/>
      <c r="AH144" s="40" t="s">
        <v>474</v>
      </c>
      <c r="AI144" s="40"/>
      <c r="AJ144" s="40"/>
      <c r="AK144" s="22"/>
    </row>
    <row r="145" spans="1:53" x14ac:dyDescent="0.25">
      <c r="A145" s="24" t="s">
        <v>210</v>
      </c>
      <c r="B145" s="24" t="s">
        <v>211</v>
      </c>
      <c r="C145" s="62" t="s">
        <v>212</v>
      </c>
      <c r="D145" s="22"/>
      <c r="I145" s="37" t="s">
        <v>473</v>
      </c>
      <c r="J145" s="26" t="s">
        <v>473</v>
      </c>
      <c r="L145" s="26" t="s">
        <v>473</v>
      </c>
      <c r="S145" s="40" t="s">
        <v>473</v>
      </c>
      <c r="T145" s="40"/>
      <c r="U145" s="40"/>
      <c r="V145" s="40" t="s">
        <v>473</v>
      </c>
      <c r="W145" s="40"/>
      <c r="X145" s="40"/>
      <c r="Y145" s="40"/>
      <c r="Z145" s="40"/>
      <c r="AA145" s="40"/>
      <c r="AB145" s="40"/>
      <c r="AC145" s="40"/>
      <c r="AD145" s="40" t="s">
        <v>473</v>
      </c>
      <c r="AE145" s="40"/>
      <c r="AF145" s="40"/>
      <c r="AG145" s="40"/>
      <c r="AH145" s="40" t="s">
        <v>474</v>
      </c>
      <c r="AI145" s="40"/>
      <c r="AJ145" s="40" t="s">
        <v>473</v>
      </c>
      <c r="AK145" s="22"/>
      <c r="AY145" s="40" t="s">
        <v>473</v>
      </c>
      <c r="AZ145" s="40"/>
      <c r="BA145" s="40"/>
    </row>
    <row r="146" spans="1:53" x14ac:dyDescent="0.25">
      <c r="A146" s="24" t="s">
        <v>480</v>
      </c>
      <c r="B146" s="24" t="s">
        <v>481</v>
      </c>
      <c r="C146" s="33" t="s">
        <v>482</v>
      </c>
      <c r="D146" s="22"/>
      <c r="I146" s="38" t="s">
        <v>473</v>
      </c>
      <c r="J146" s="26" t="s">
        <v>473</v>
      </c>
      <c r="L146" s="26" t="s">
        <v>473</v>
      </c>
      <c r="M146" t="s">
        <v>473</v>
      </c>
      <c r="S146" s="40" t="s">
        <v>473</v>
      </c>
      <c r="T146" s="40"/>
      <c r="U146" s="40"/>
      <c r="V146" s="40" t="s">
        <v>473</v>
      </c>
      <c r="W146" s="40"/>
      <c r="X146" s="40"/>
      <c r="Y146" s="40"/>
      <c r="Z146" s="40"/>
      <c r="AA146" s="40"/>
      <c r="AB146" s="40"/>
      <c r="AC146" s="40"/>
      <c r="AD146" s="40" t="s">
        <v>474</v>
      </c>
      <c r="AE146" s="40" t="s">
        <v>474</v>
      </c>
      <c r="AF146" s="40"/>
      <c r="AG146" s="40"/>
      <c r="AH146" s="40" t="s">
        <v>474</v>
      </c>
      <c r="AI146" s="40"/>
      <c r="AJ146" s="40" t="s">
        <v>473</v>
      </c>
      <c r="AK146" s="22"/>
    </row>
    <row r="147" spans="1:53" x14ac:dyDescent="0.25">
      <c r="A147" s="71" t="s">
        <v>357</v>
      </c>
      <c r="B147" s="71" t="s">
        <v>275</v>
      </c>
      <c r="C147" s="25" t="s">
        <v>358</v>
      </c>
      <c r="D147" s="64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 t="s">
        <v>473</v>
      </c>
      <c r="AK147" s="64"/>
    </row>
    <row r="148" spans="1:53" x14ac:dyDescent="0.25">
      <c r="A148" s="71" t="s">
        <v>132</v>
      </c>
      <c r="B148" s="71" t="s">
        <v>133</v>
      </c>
      <c r="C148" s="25" t="s">
        <v>134</v>
      </c>
      <c r="D148" s="64"/>
      <c r="AJ148" s="40" t="s">
        <v>473</v>
      </c>
      <c r="AK148" s="64"/>
    </row>
    <row r="149" spans="1:53" x14ac:dyDescent="0.25">
      <c r="A149" s="72" t="s">
        <v>483</v>
      </c>
      <c r="B149" s="71" t="s">
        <v>305</v>
      </c>
      <c r="C149" s="25" t="s">
        <v>306</v>
      </c>
    </row>
    <row r="150" spans="1:53" x14ac:dyDescent="0.25">
      <c r="A150" s="72" t="s">
        <v>159</v>
      </c>
      <c r="B150" s="71" t="s">
        <v>160</v>
      </c>
      <c r="C150" s="25" t="s">
        <v>484</v>
      </c>
    </row>
  </sheetData>
  <hyperlinks>
    <hyperlink ref="C143" r:id="rId1"/>
    <hyperlink ref="C144" r:id="rId2"/>
    <hyperlink ref="C34" r:id="rId3"/>
    <hyperlink ref="C84" r:id="rId4"/>
    <hyperlink ref="C130" r:id="rId5"/>
    <hyperlink ref="C70" r:id="rId6"/>
    <hyperlink ref="C41" r:id="rId7"/>
    <hyperlink ref="C22" r:id="rId8"/>
    <hyperlink ref="C23" r:id="rId9"/>
    <hyperlink ref="C87" r:id="rId10"/>
    <hyperlink ref="C101" r:id="rId11"/>
    <hyperlink ref="C76" r:id="rId12"/>
    <hyperlink ref="C79" r:id="rId13"/>
    <hyperlink ref="C72" r:id="rId14"/>
    <hyperlink ref="C93" r:id="rId15"/>
    <hyperlink ref="C125" r:id="rId16"/>
    <hyperlink ref="C37" r:id="rId17"/>
    <hyperlink ref="C20" r:id="rId18"/>
    <hyperlink ref="C114" r:id="rId19"/>
    <hyperlink ref="C110" r:id="rId20"/>
    <hyperlink ref="C18" r:id="rId21"/>
    <hyperlink ref="C133" r:id="rId22"/>
    <hyperlink ref="C32" r:id="rId23"/>
    <hyperlink ref="C95" r:id="rId24"/>
    <hyperlink ref="C36" r:id="rId25"/>
    <hyperlink ref="C115" r:id="rId26"/>
    <hyperlink ref="C97" r:id="rId27"/>
    <hyperlink ref="C60" r:id="rId28"/>
    <hyperlink ref="C81" r:id="rId29"/>
    <hyperlink ref="C89" r:id="rId30"/>
    <hyperlink ref="C38" r:id="rId31"/>
    <hyperlink ref="C9" r:id="rId32"/>
    <hyperlink ref="C25" r:id="rId33"/>
    <hyperlink ref="C27" r:id="rId34"/>
    <hyperlink ref="C28" r:id="rId35"/>
    <hyperlink ref="C129" r:id="rId36"/>
    <hyperlink ref="C108" r:id="rId37"/>
    <hyperlink ref="C51" r:id="rId38"/>
    <hyperlink ref="C104" r:id="rId39"/>
    <hyperlink ref="C61" r:id="rId40"/>
    <hyperlink ref="C124" r:id="rId41"/>
    <hyperlink ref="C75" r:id="rId42"/>
    <hyperlink ref="C19" r:id="rId43"/>
    <hyperlink ref="C83" r:id="rId44"/>
    <hyperlink ref="C71" r:id="rId45"/>
    <hyperlink ref="C40" r:id="rId46"/>
    <hyperlink ref="C86" r:id="rId47"/>
    <hyperlink ref="C126" r:id="rId48"/>
    <hyperlink ref="C92" r:id="rId49"/>
    <hyperlink ref="C53" r:id="rId50"/>
    <hyperlink ref="C13" r:id="rId51"/>
    <hyperlink ref="C47" r:id="rId52"/>
    <hyperlink ref="C58" r:id="rId53"/>
    <hyperlink ref="C65" r:id="rId54"/>
    <hyperlink ref="C80" r:id="rId55"/>
    <hyperlink ref="C112" r:id="rId56"/>
    <hyperlink ref="C8" r:id="rId57"/>
    <hyperlink ref="C57" r:id="rId58"/>
    <hyperlink ref="C67" r:id="rId59"/>
    <hyperlink ref="C56" r:id="rId60"/>
    <hyperlink ref="C33" r:id="rId61"/>
    <hyperlink ref="C113" r:id="rId62"/>
    <hyperlink ref="C66" r:id="rId63"/>
    <hyperlink ref="C118" r:id="rId64"/>
    <hyperlink ref="C63" r:id="rId65"/>
    <hyperlink ref="C31" r:id="rId66"/>
    <hyperlink ref="C136" r:id="rId67"/>
    <hyperlink ref="C116" r:id="rId68"/>
    <hyperlink ref="C137" r:id="rId69"/>
    <hyperlink ref="C11" r:id="rId70"/>
    <hyperlink ref="C73" r:id="rId71"/>
    <hyperlink ref="C77" r:id="rId72"/>
    <hyperlink ref="C68" r:id="rId73"/>
    <hyperlink ref="C120" r:id="rId74"/>
    <hyperlink ref="C24" r:id="rId75"/>
    <hyperlink ref="C82" r:id="rId76"/>
    <hyperlink ref="C117" r:id="rId77"/>
    <hyperlink ref="C134" r:id="rId78"/>
    <hyperlink ref="C98" r:id="rId79"/>
    <hyperlink ref="C78" r:id="rId80"/>
    <hyperlink ref="C99" r:id="rId81"/>
    <hyperlink ref="C49" r:id="rId82"/>
    <hyperlink ref="C12" r:id="rId83"/>
    <hyperlink ref="C131" r:id="rId84"/>
    <hyperlink ref="C29" r:id="rId85"/>
    <hyperlink ref="C64" r:id="rId86"/>
    <hyperlink ref="C17" r:id="rId87"/>
    <hyperlink ref="C103" r:id="rId88"/>
    <hyperlink ref="C90" r:id="rId89"/>
    <hyperlink ref="C132" r:id="rId90"/>
    <hyperlink ref="C59" r:id="rId91"/>
    <hyperlink ref="C138" r:id="rId92"/>
    <hyperlink ref="C39" r:id="rId93"/>
    <hyperlink ref="C30" r:id="rId94"/>
    <hyperlink ref="C145" r:id="rId95"/>
    <hyperlink ref="C147" r:id="rId96"/>
    <hyperlink ref="C148" r:id="rId97"/>
    <hyperlink ref="C50" r:id="rId98"/>
    <hyperlink ref="C91" r:id="rId99"/>
    <hyperlink ref="C54" r:id="rId100"/>
    <hyperlink ref="C15" r:id="rId101"/>
    <hyperlink ref="C128" r:id="rId102"/>
    <hyperlink ref="C69" r:id="rId103"/>
    <hyperlink ref="C10" r:id="rId104"/>
    <hyperlink ref="C42" r:id="rId105"/>
    <hyperlink ref="C55" r:id="rId106"/>
    <hyperlink ref="C44" r:id="rId107"/>
    <hyperlink ref="C121" r:id="rId108"/>
    <hyperlink ref="C119" r:id="rId109"/>
    <hyperlink ref="C149" r:id="rId110"/>
    <hyperlink ref="C150" r:id="rId111"/>
    <hyperlink ref="C16" r:id="rId112"/>
    <hyperlink ref="C26" r:id="rId113"/>
    <hyperlink ref="C122" r:id="rId114"/>
    <hyperlink ref="C85" r:id="rId115"/>
    <hyperlink ref="C46" r:id="rId116"/>
    <hyperlink ref="C105" r:id="rId117"/>
    <hyperlink ref="C35" r:id="rId118"/>
    <hyperlink ref="C14" r:id="rId119"/>
    <hyperlink ref="C107" r:id="rId120"/>
    <hyperlink ref="C48" r:id="rId121"/>
    <hyperlink ref="C45" r:id="rId122"/>
    <hyperlink ref="C94" r:id="rId123"/>
    <hyperlink ref="C109" r:id="rId124"/>
    <hyperlink ref="C21" r:id="rId125"/>
    <hyperlink ref="C96" r:id="rId126"/>
    <hyperlink ref="C102" r:id="rId127"/>
    <hyperlink ref="C43" r:id="rId128"/>
    <hyperlink ref="C7" r:id="rId129"/>
  </hyperlinks>
  <pageMargins left="0.75" right="0.75" top="1" bottom="1" header="0.5" footer="0.5"/>
  <pageSetup orientation="portrait" horizontalDpi="4294967292" verticalDpi="4294967292" r:id="rId130"/>
  <tableParts count="1">
    <tablePart r:id="rId13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" sqref="D4"/>
    </sheetView>
  </sheetViews>
  <sheetFormatPr defaultColWidth="8.875" defaultRowHeight="15.7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Rana Haimout</dc:creator>
  <cp:keywords/>
  <dc:description/>
  <cp:lastModifiedBy>Solomiya Svytka</cp:lastModifiedBy>
  <cp:revision/>
  <dcterms:created xsi:type="dcterms:W3CDTF">2015-08-20T16:41:15Z</dcterms:created>
  <dcterms:modified xsi:type="dcterms:W3CDTF">2016-04-09T04:11:53Z</dcterms:modified>
  <cp:category/>
  <cp:contentStatus/>
</cp:coreProperties>
</file>